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<sst xmlns="http://schemas.openxmlformats.org/spreadsheetml/2006/main" count="56" uniqueCount="48">
  <si>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ZESTAWIENIE PRZYCHODÓW I ROZCHODÓW BUDŻETU</t>
  </si>
  <si>
    <t>TREŚĆ</t>
  </si>
  <si>
    <t>KLASYFIKACJA</t>
  </si>
  <si>
    <t xml:space="preserve">PRZYCHODÓW </t>
  </si>
  <si>
    <t>I ROZCHODÓW</t>
  </si>
  <si>
    <t>KWOTA PLANOWANA</t>
  </si>
  <si>
    <t>Plan na</t>
  </si>
  <si>
    <t>Plan po zmianach</t>
  </si>
  <si>
    <t>WYKONANIE</t>
  </si>
  <si>
    <t>L.p.</t>
  </si>
  <si>
    <t>1.</t>
  </si>
  <si>
    <t>2.</t>
  </si>
  <si>
    <t>PLANOWANE DOCHODY</t>
  </si>
  <si>
    <t>PRZYCHODY</t>
  </si>
  <si>
    <t>POŻYCZKA Z NFOŚiGW</t>
  </si>
  <si>
    <t>3.</t>
  </si>
  <si>
    <t>WYNIK (1+2)</t>
  </si>
  <si>
    <t>4.</t>
  </si>
  <si>
    <t>PLANOWANE WYDATKI</t>
  </si>
  <si>
    <t>5.</t>
  </si>
  <si>
    <t>ROZCHODY</t>
  </si>
  <si>
    <t>POŻYCZKA NFOŚiGW</t>
  </si>
  <si>
    <t>POŻYCZKA WFOŚiGW</t>
  </si>
  <si>
    <t>POŻYCZKA WSSE</t>
  </si>
  <si>
    <t>KREDYT WBK BZ WAŁBRZYCH</t>
  </si>
  <si>
    <t>KREDYT WBK BZ ŚWIEBODZICE</t>
  </si>
  <si>
    <t>6.</t>
  </si>
  <si>
    <t>WYNIK (4+5)</t>
  </si>
  <si>
    <t>§ 952</t>
  </si>
  <si>
    <t>§ 992</t>
  </si>
  <si>
    <t>%</t>
  </si>
  <si>
    <t>wykonania</t>
  </si>
  <si>
    <t>do planu 2005</t>
  </si>
  <si>
    <t>ZAŁĄCZNIK NR 4</t>
  </si>
  <si>
    <t>/zł/</t>
  </si>
  <si>
    <t>WOLNE ŚRODKI</t>
  </si>
  <si>
    <t>2006 rok</t>
  </si>
  <si>
    <t>WAŁBRZYSKIEGO ZWIĄZKU WODOCIĄGÓW I KANALIZACJI NA ROK 2006</t>
  </si>
  <si>
    <t>01.01.2006r</t>
  </si>
  <si>
    <t>31.12.2006r</t>
  </si>
  <si>
    <t>POŻYCZKA WPWiK</t>
  </si>
  <si>
    <t>KREDYT BPH (obrotowy)</t>
  </si>
  <si>
    <t>POZYCZKA Z WPWiK</t>
  </si>
  <si>
    <t>KREDYTY BANKOWE</t>
  </si>
  <si>
    <t>KREDYTY BPH S.A. (obrotowy)</t>
  </si>
  <si>
    <t>§ 955</t>
  </si>
  <si>
    <t>ZARZĄDU WZWiK</t>
  </si>
  <si>
    <t>DO UCHWAŁY NR 1/II/2007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</si>
</sst>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ill="1" applyBorder="1" applyAlignment="1">
      <alignment horizontal="left"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.625" style="0" customWidth="1"/>
    <col min="2" max="2" width="4.25390625" style="0" customWidth="1"/>
    <col min="3" max="3" width="31.625" style="0" customWidth="1"/>
    <col min="4" max="4" width="15.125" style="0" customWidth="1"/>
    <col min="5" max="5" width="13.125" style="0" customWidth="1"/>
    <col min="6" max="6" width="15.375" style="0" customWidth="1"/>
    <col min="7" max="7" width="14.75390625" style="0" customWidth="1"/>
    <col min="8" max="8" width="12.125" style="0" hidden="1" customWidth="1"/>
    <col min="9" max="9" width="11.875" style="0" customWidth="1"/>
    <col min="10" max="10" width="13.375" style="0" bestFit="1" customWidth="1"/>
    <col min="11" max="11" width="13.125" style="0" customWidth="1"/>
  </cols>
  <sheetData>
    <row r="2" ht="12.75">
      <c r="B2" t="s">
        <v>33</v>
      </c>
    </row>
    <row r="3" spans="2:4" ht="12.75">
      <c r="B3" t="s">
        <v>47</v>
      </c>
      <c r="D3" t="s">
        <v>46</v>
      </c>
    </row>
    <row r="5" ht="15.75">
      <c r="B5" s="1" t="s">
        <v>0</v>
      </c>
    </row>
    <row r="6" ht="15.75">
      <c r="B6" s="1" t="s">
        <v>37</v>
      </c>
    </row>
    <row r="7" spans="2:8" ht="15.75">
      <c r="B7" s="1"/>
      <c r="H7" s="3"/>
    </row>
    <row r="8" spans="2:8" ht="16.5" thickBot="1">
      <c r="B8" s="1"/>
      <c r="C8" s="6"/>
      <c r="D8" s="6"/>
      <c r="E8" s="6"/>
      <c r="F8" s="6"/>
      <c r="G8" s="39" t="s">
        <v>34</v>
      </c>
      <c r="H8" s="38" t="s">
        <v>34</v>
      </c>
    </row>
    <row r="9" spans="2:8" ht="12.75">
      <c r="B9" s="17"/>
      <c r="C9" s="10"/>
      <c r="D9" s="2" t="s">
        <v>2</v>
      </c>
      <c r="E9" s="81" t="s">
        <v>5</v>
      </c>
      <c r="F9" s="82"/>
      <c r="G9" s="53"/>
      <c r="H9" s="43" t="s">
        <v>30</v>
      </c>
    </row>
    <row r="10" spans="1:8" ht="12.75">
      <c r="A10" s="4"/>
      <c r="B10" s="18" t="s">
        <v>9</v>
      </c>
      <c r="C10" s="8" t="s">
        <v>1</v>
      </c>
      <c r="D10" s="8" t="s">
        <v>3</v>
      </c>
      <c r="E10" s="8" t="s">
        <v>6</v>
      </c>
      <c r="F10" s="8" t="s">
        <v>7</v>
      </c>
      <c r="G10" s="54" t="s">
        <v>8</v>
      </c>
      <c r="H10" s="44" t="s">
        <v>31</v>
      </c>
    </row>
    <row r="11" spans="1:8" ht="13.5" thickBot="1">
      <c r="A11" s="4"/>
      <c r="B11" s="32"/>
      <c r="C11" s="33"/>
      <c r="D11" s="33" t="s">
        <v>4</v>
      </c>
      <c r="E11" s="33" t="s">
        <v>38</v>
      </c>
      <c r="F11" s="33" t="s">
        <v>39</v>
      </c>
      <c r="G11" s="55" t="s">
        <v>36</v>
      </c>
      <c r="H11" s="45" t="s">
        <v>32</v>
      </c>
    </row>
    <row r="12" spans="1:11" ht="13.5" thickTop="1">
      <c r="A12" s="4"/>
      <c r="B12" s="19" t="s">
        <v>10</v>
      </c>
      <c r="C12" s="11" t="s">
        <v>12</v>
      </c>
      <c r="D12" s="9"/>
      <c r="E12" s="27">
        <v>96432977</v>
      </c>
      <c r="F12" s="61">
        <v>16916000</v>
      </c>
      <c r="G12" s="66">
        <v>16285652.85</v>
      </c>
      <c r="H12" s="46">
        <f>G12/F12*100</f>
        <v>96.27366310002364</v>
      </c>
      <c r="I12" s="26"/>
      <c r="J12" s="73"/>
      <c r="K12" s="26"/>
    </row>
    <row r="13" spans="1:11" ht="12.75">
      <c r="A13" s="4"/>
      <c r="B13" s="20" t="s">
        <v>11</v>
      </c>
      <c r="C13" s="12" t="s">
        <v>13</v>
      </c>
      <c r="D13" s="34"/>
      <c r="E13" s="29">
        <v>85066753</v>
      </c>
      <c r="F13" s="78">
        <v>8900000</v>
      </c>
      <c r="G13" s="67">
        <v>9338437.95</v>
      </c>
      <c r="H13" s="47">
        <f aca="true" t="shared" si="0" ref="H13:H28">G13/F13*100</f>
        <v>104.9262691011236</v>
      </c>
      <c r="I13" s="26"/>
      <c r="J13" s="73"/>
      <c r="K13" s="26"/>
    </row>
    <row r="14" spans="1:11" ht="12.75">
      <c r="A14" s="4"/>
      <c r="B14" s="84"/>
      <c r="C14" s="12" t="s">
        <v>42</v>
      </c>
      <c r="D14" s="35" t="s">
        <v>28</v>
      </c>
      <c r="E14" s="77">
        <v>0</v>
      </c>
      <c r="F14" s="76">
        <v>0</v>
      </c>
      <c r="G14" s="66">
        <v>0</v>
      </c>
      <c r="H14" s="47"/>
      <c r="I14" s="26"/>
      <c r="K14" s="26"/>
    </row>
    <row r="15" spans="1:11" ht="12.75">
      <c r="A15" s="4"/>
      <c r="B15" s="84"/>
      <c r="C15" s="24" t="s">
        <v>14</v>
      </c>
      <c r="D15" s="35" t="s">
        <v>28</v>
      </c>
      <c r="E15" s="27">
        <v>55971542</v>
      </c>
      <c r="F15" s="76">
        <v>0</v>
      </c>
      <c r="G15" s="66">
        <v>0</v>
      </c>
      <c r="H15" s="47" t="e">
        <f t="shared" si="0"/>
        <v>#DIV/0!</v>
      </c>
      <c r="I15" s="26"/>
      <c r="K15" s="26"/>
    </row>
    <row r="16" spans="1:11" ht="12.75">
      <c r="A16" s="4"/>
      <c r="B16" s="84"/>
      <c r="C16" s="24" t="s">
        <v>43</v>
      </c>
      <c r="D16" s="35" t="s">
        <v>28</v>
      </c>
      <c r="E16" s="27">
        <v>29095211</v>
      </c>
      <c r="F16" s="61">
        <v>6930000</v>
      </c>
      <c r="G16" s="66">
        <v>6880973.35</v>
      </c>
      <c r="H16" s="47">
        <v>0</v>
      </c>
      <c r="I16" s="26"/>
      <c r="K16" s="26"/>
    </row>
    <row r="17" spans="1:11" ht="12.75">
      <c r="A17" s="4"/>
      <c r="B17" s="84"/>
      <c r="C17" s="14" t="s">
        <v>44</v>
      </c>
      <c r="D17" s="9"/>
      <c r="E17" s="77">
        <v>0</v>
      </c>
      <c r="F17" s="61">
        <v>2277332</v>
      </c>
      <c r="G17" s="66">
        <v>2277331.93</v>
      </c>
      <c r="H17" s="47"/>
      <c r="I17" s="26"/>
      <c r="K17" s="26"/>
    </row>
    <row r="18" spans="1:11" ht="12.75">
      <c r="A18" s="4"/>
      <c r="B18" s="86"/>
      <c r="C18" s="14" t="s">
        <v>35</v>
      </c>
      <c r="D18" s="9" t="s">
        <v>45</v>
      </c>
      <c r="E18" s="77">
        <v>0</v>
      </c>
      <c r="F18" s="76">
        <v>0</v>
      </c>
      <c r="G18" s="66">
        <v>180132.67</v>
      </c>
      <c r="H18" s="47">
        <v>0</v>
      </c>
      <c r="I18" s="26"/>
      <c r="K18" s="26"/>
    </row>
    <row r="19" spans="1:11" s="3" customFormat="1" ht="12.75">
      <c r="A19" s="5"/>
      <c r="B19" s="21" t="s">
        <v>15</v>
      </c>
      <c r="C19" s="15" t="s">
        <v>16</v>
      </c>
      <c r="D19" s="36"/>
      <c r="E19" s="28">
        <f>E12+E13</f>
        <v>181499730</v>
      </c>
      <c r="F19" s="28">
        <f>F12+F13</f>
        <v>25816000</v>
      </c>
      <c r="G19" s="68">
        <v>25624090.8</v>
      </c>
      <c r="H19" s="48"/>
      <c r="I19" s="26"/>
      <c r="K19" s="26"/>
    </row>
    <row r="20" spans="1:11" ht="12.75">
      <c r="A20" s="4"/>
      <c r="B20" s="22" t="s">
        <v>17</v>
      </c>
      <c r="C20" s="16" t="s">
        <v>18</v>
      </c>
      <c r="D20" s="37"/>
      <c r="E20" s="25">
        <v>178195702</v>
      </c>
      <c r="F20" s="62">
        <v>22891972</v>
      </c>
      <c r="G20" s="69">
        <v>18816458.38</v>
      </c>
      <c r="H20" s="47">
        <f t="shared" si="0"/>
        <v>82.19675605054907</v>
      </c>
      <c r="I20" s="26"/>
      <c r="K20" s="26"/>
    </row>
    <row r="21" spans="1:11" ht="12.75">
      <c r="A21" s="4"/>
      <c r="B21" s="22" t="s">
        <v>19</v>
      </c>
      <c r="C21" s="16" t="s">
        <v>20</v>
      </c>
      <c r="D21" s="37"/>
      <c r="E21" s="25">
        <f>E22+E23+E24+E25+E26+E27+E28</f>
        <v>3304028</v>
      </c>
      <c r="F21" s="79">
        <v>2924028</v>
      </c>
      <c r="G21" s="69">
        <v>5189159.51</v>
      </c>
      <c r="H21" s="47">
        <f t="shared" si="0"/>
        <v>177.46613609719196</v>
      </c>
      <c r="I21" s="26"/>
      <c r="K21" s="26"/>
    </row>
    <row r="22" spans="1:11" ht="12.75">
      <c r="A22" s="4"/>
      <c r="B22" s="83"/>
      <c r="C22" s="56" t="s">
        <v>21</v>
      </c>
      <c r="D22" s="8" t="s">
        <v>29</v>
      </c>
      <c r="E22" s="30">
        <v>800000</v>
      </c>
      <c r="F22" s="63">
        <v>800000</v>
      </c>
      <c r="G22" s="70">
        <v>800000</v>
      </c>
      <c r="H22" s="49">
        <f t="shared" si="0"/>
        <v>100</v>
      </c>
      <c r="I22" s="26"/>
      <c r="K22" s="26"/>
    </row>
    <row r="23" spans="1:11" ht="12.75">
      <c r="A23" s="4"/>
      <c r="B23" s="84"/>
      <c r="C23" s="57" t="s">
        <v>22</v>
      </c>
      <c r="D23" s="34" t="s">
        <v>29</v>
      </c>
      <c r="E23" s="29">
        <v>1000000</v>
      </c>
      <c r="F23" s="62">
        <v>1000000</v>
      </c>
      <c r="G23" s="69">
        <v>1000000</v>
      </c>
      <c r="H23" s="46">
        <f t="shared" si="0"/>
        <v>100</v>
      </c>
      <c r="I23" s="26"/>
      <c r="K23" s="26"/>
    </row>
    <row r="24" spans="1:11" ht="12.75">
      <c r="A24" s="4"/>
      <c r="B24" s="84"/>
      <c r="C24" s="58" t="s">
        <v>23</v>
      </c>
      <c r="D24" s="34" t="s">
        <v>29</v>
      </c>
      <c r="E24" s="29">
        <v>431200</v>
      </c>
      <c r="F24" s="80">
        <v>551200</v>
      </c>
      <c r="G24" s="70">
        <v>539000</v>
      </c>
      <c r="H24" s="47">
        <f t="shared" si="0"/>
        <v>97.7866473149492</v>
      </c>
      <c r="I24" s="26"/>
      <c r="J24" s="74"/>
      <c r="K24" s="26"/>
    </row>
    <row r="25" spans="1:11" ht="12.75">
      <c r="A25" s="4"/>
      <c r="B25" s="84"/>
      <c r="C25" s="59" t="s">
        <v>24</v>
      </c>
      <c r="D25" s="8" t="s">
        <v>29</v>
      </c>
      <c r="E25" s="30">
        <v>306180</v>
      </c>
      <c r="F25" s="64">
        <v>306180</v>
      </c>
      <c r="G25" s="69">
        <v>306179.12</v>
      </c>
      <c r="H25" s="47">
        <f t="shared" si="0"/>
        <v>99.9997125873669</v>
      </c>
      <c r="I25" s="26"/>
      <c r="K25" s="26"/>
    </row>
    <row r="26" spans="1:11" ht="13.5" thickBot="1">
      <c r="A26" s="4"/>
      <c r="B26" s="84"/>
      <c r="C26" s="58" t="s">
        <v>25</v>
      </c>
      <c r="D26" s="34" t="s">
        <v>29</v>
      </c>
      <c r="E26" s="29">
        <v>266648</v>
      </c>
      <c r="F26" s="62">
        <v>266648</v>
      </c>
      <c r="G26" s="69">
        <v>266648.46</v>
      </c>
      <c r="H26" s="50">
        <f t="shared" si="0"/>
        <v>100.00017251207585</v>
      </c>
      <c r="I26" s="26"/>
      <c r="K26" s="26"/>
    </row>
    <row r="27" spans="1:11" ht="13.5" thickBot="1">
      <c r="A27" s="4"/>
      <c r="B27" s="84"/>
      <c r="C27" s="57" t="s">
        <v>40</v>
      </c>
      <c r="D27" s="8" t="s">
        <v>29</v>
      </c>
      <c r="E27" s="29">
        <v>500000</v>
      </c>
      <c r="F27" s="75">
        <v>0</v>
      </c>
      <c r="G27" s="70">
        <v>0</v>
      </c>
      <c r="H27" s="51" t="e">
        <f t="shared" si="0"/>
        <v>#DIV/0!</v>
      </c>
      <c r="I27" s="26"/>
      <c r="K27" s="26"/>
    </row>
    <row r="28" spans="1:11" ht="13.5" thickBot="1">
      <c r="A28" s="4"/>
      <c r="B28" s="85"/>
      <c r="C28" s="60" t="s">
        <v>41</v>
      </c>
      <c r="D28" s="40"/>
      <c r="E28" s="41"/>
      <c r="F28" s="65">
        <v>2277332</v>
      </c>
      <c r="G28" s="71">
        <v>2277331.93</v>
      </c>
      <c r="H28" s="51">
        <f t="shared" si="0"/>
        <v>99.99999692622772</v>
      </c>
      <c r="I28" s="26"/>
      <c r="K28" s="26"/>
    </row>
    <row r="29" spans="1:8" s="3" customFormat="1" ht="13.5" thickBot="1">
      <c r="A29" s="5"/>
      <c r="B29" s="23" t="s">
        <v>26</v>
      </c>
      <c r="C29" s="13" t="s">
        <v>27</v>
      </c>
      <c r="D29" s="42"/>
      <c r="E29" s="31">
        <f>E20+E21</f>
        <v>181499730</v>
      </c>
      <c r="F29" s="31">
        <f>F20+F21</f>
        <v>25816000</v>
      </c>
      <c r="G29" s="72">
        <f>G20+G21</f>
        <v>24005617.89</v>
      </c>
      <c r="H29" s="52"/>
    </row>
    <row r="30" spans="2:8" ht="12.75">
      <c r="B30" s="7"/>
      <c r="C30" s="7"/>
      <c r="D30" s="7"/>
      <c r="H30" s="7"/>
    </row>
    <row r="31" ht="12.75">
      <c r="G31" s="73"/>
    </row>
    <row r="32" ht="12.75">
      <c r="G32" s="73"/>
    </row>
  </sheetData>
  <mergeCells count="3">
    <mergeCell ref="E9:F9"/>
    <mergeCell ref="B22:B28"/>
    <mergeCell ref="B14:B1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2007-03-13T09:13:42Z</cp:lastPrinted>
  <dcterms:created xsi:type="dcterms:W3CDTF">1997-02-26T13:46:56Z</dcterms:created>
  <dcterms:modified xsi:type="dcterms:W3CDTF">2007-03-20T12:54:53Z</dcterms:modified>
  <cp:category/>
  <cp:version/>
  <cp:contentType/>
  <cp:contentStatus/>
</cp:coreProperties>
</file>