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7935" activeTab="0"/>
  </bookViews>
  <sheets>
    <sheet name="Zał. nr 6 - kredyty i pożyczki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<sst xmlns="http://schemas.openxmlformats.org/spreadsheetml/2006/main" count="25" uniqueCount="17">
  <si>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I kwartał</t>
  </si>
  <si>
    <t>II kwartał</t>
  </si>
  <si>
    <t>III kwartał</t>
  </si>
  <si>
    <t>IV kwartał</t>
  </si>
  <si>
    <t>RAZEM</t>
  </si>
  <si>
    <t>NFOŚiGW                              5.000.000</t>
  </si>
  <si>
    <t>spłata rat</t>
  </si>
  <si>
    <t>odsetki</t>
  </si>
  <si>
    <t>NFOŚiGW (FS/ISPA)      125.657.000</t>
  </si>
  <si>
    <t>WSSE                                5.395.699,61</t>
  </si>
  <si>
    <t>BOŚ Wrocław                    25.000.000</t>
  </si>
  <si>
    <t>WPWiK Sp.z o.o.                    500.000</t>
  </si>
  <si>
    <t>RAZEM spłata rat</t>
  </si>
  <si>
    <t>RAZEM odsetki</t>
  </si>
  <si>
    <t>OGÓŁEM</t>
  </si>
  <si>
    <t xml:space="preserve">        Plan spłat kredytów, pożyczek i odsetek WZWiK na 2009 rok</t>
  </si>
  <si>
    <t>ROK 2009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</si>
</sst>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</numFmts>
  <fonts count="1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0"/>
    </font>
    <font>
      <sz val="12"/>
      <name val="Arial CE"/>
      <family val="0"/>
    </font>
    <font>
      <b/>
      <i/>
      <sz val="11"/>
      <name val="Arial CE"/>
      <family val="0"/>
    </font>
    <font>
      <sz val="11"/>
      <name val="Arial CE"/>
      <family val="0"/>
    </font>
    <font>
      <i/>
      <sz val="10"/>
      <color indexed="8"/>
      <name val="Arial CE"/>
      <family val="0"/>
    </font>
    <font>
      <i/>
      <sz val="10"/>
      <color indexed="10"/>
      <name val="Arial CE"/>
      <family val="0"/>
    </font>
    <font>
      <i/>
      <sz val="11"/>
      <name val="Arial CE"/>
      <family val="0"/>
    </font>
    <font>
      <b/>
      <i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3" fontId="8" fillId="0" borderId="13" xfId="0" applyNumberFormat="1" applyFont="1" applyBorder="1" applyAlignment="1">
      <alignment horizontal="left"/>
    </xf>
    <xf numFmtId="4" fontId="3" fillId="0" borderId="14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3" fontId="10" fillId="0" borderId="13" xfId="0" applyNumberFormat="1" applyFont="1" applyBorder="1" applyAlignment="1">
      <alignment horizontal="right"/>
    </xf>
    <xf numFmtId="0" fontId="11" fillId="0" borderId="17" xfId="0" applyFont="1" applyBorder="1" applyAlignment="1">
      <alignment horizontal="left"/>
    </xf>
    <xf numFmtId="4" fontId="3" fillId="0" borderId="18" xfId="0" applyNumberFormat="1" applyFont="1" applyBorder="1" applyAlignment="1">
      <alignment horizontal="right"/>
    </xf>
    <xf numFmtId="4" fontId="3" fillId="0" borderId="19" xfId="0" applyNumberFormat="1" applyFont="1" applyBorder="1" applyAlignment="1">
      <alignment horizontal="right"/>
    </xf>
    <xf numFmtId="4" fontId="3" fillId="0" borderId="20" xfId="0" applyNumberFormat="1" applyFont="1" applyBorder="1" applyAlignment="1">
      <alignment horizontal="right"/>
    </xf>
    <xf numFmtId="3" fontId="10" fillId="0" borderId="17" xfId="0" applyNumberFormat="1" applyFont="1" applyBorder="1" applyAlignment="1">
      <alignment horizontal="right"/>
    </xf>
    <xf numFmtId="0" fontId="11" fillId="0" borderId="9" xfId="0" applyFont="1" applyBorder="1" applyAlignment="1">
      <alignment horizontal="left"/>
    </xf>
    <xf numFmtId="4" fontId="12" fillId="0" borderId="10" xfId="0" applyNumberFormat="1" applyFont="1" applyBorder="1" applyAlignment="1">
      <alignment horizontal="right"/>
    </xf>
    <xf numFmtId="4" fontId="12" fillId="0" borderId="21" xfId="0" applyNumberFormat="1" applyFont="1" applyBorder="1" applyAlignment="1">
      <alignment horizontal="right"/>
    </xf>
    <xf numFmtId="4" fontId="12" fillId="0" borderId="22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4" fontId="13" fillId="0" borderId="14" xfId="0" applyNumberFormat="1" applyFont="1" applyBorder="1" applyAlignment="1">
      <alignment horizontal="right"/>
    </xf>
    <xf numFmtId="4" fontId="13" fillId="0" borderId="15" xfId="0" applyNumberFormat="1" applyFont="1" applyBorder="1" applyAlignment="1">
      <alignment horizontal="right"/>
    </xf>
    <xf numFmtId="4" fontId="13" fillId="0" borderId="16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 horizontal="right"/>
    </xf>
    <xf numFmtId="4" fontId="3" fillId="0" borderId="24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4" fontId="12" fillId="0" borderId="26" xfId="0" applyNumberFormat="1" applyFont="1" applyBorder="1" applyAlignment="1">
      <alignment horizontal="right"/>
    </xf>
    <xf numFmtId="4" fontId="12" fillId="0" borderId="27" xfId="0" applyNumberFormat="1" applyFont="1" applyBorder="1" applyAlignment="1">
      <alignment horizontal="right"/>
    </xf>
    <xf numFmtId="4" fontId="12" fillId="0" borderId="28" xfId="0" applyNumberFormat="1" applyFont="1" applyBorder="1" applyAlignment="1">
      <alignment horizontal="right"/>
    </xf>
    <xf numFmtId="0" fontId="8" fillId="0" borderId="13" xfId="0" applyFont="1" applyBorder="1" applyAlignment="1">
      <alignment horizontal="left"/>
    </xf>
    <xf numFmtId="4" fontId="3" fillId="0" borderId="29" xfId="0" applyNumberFormat="1" applyFont="1" applyBorder="1" applyAlignment="1">
      <alignment horizontal="right"/>
    </xf>
    <xf numFmtId="0" fontId="11" fillId="0" borderId="30" xfId="0" applyFont="1" applyBorder="1" applyAlignment="1">
      <alignment horizontal="left"/>
    </xf>
    <xf numFmtId="4" fontId="3" fillId="0" borderId="31" xfId="0" applyNumberFormat="1" applyFont="1" applyBorder="1" applyAlignment="1">
      <alignment horizontal="right"/>
    </xf>
    <xf numFmtId="4" fontId="12" fillId="0" borderId="32" xfId="0" applyNumberFormat="1" applyFont="1" applyBorder="1" applyAlignment="1">
      <alignment horizontal="right"/>
    </xf>
    <xf numFmtId="4" fontId="12" fillId="0" borderId="23" xfId="0" applyNumberFormat="1" applyFont="1" applyBorder="1" applyAlignment="1">
      <alignment horizontal="right"/>
    </xf>
    <xf numFmtId="4" fontId="12" fillId="0" borderId="24" xfId="0" applyNumberFormat="1" applyFont="1" applyBorder="1" applyAlignment="1">
      <alignment horizontal="right"/>
    </xf>
    <xf numFmtId="4" fontId="12" fillId="0" borderId="25" xfId="0" applyNumberFormat="1" applyFont="1" applyBorder="1" applyAlignment="1">
      <alignment horizontal="right"/>
    </xf>
    <xf numFmtId="0" fontId="11" fillId="0" borderId="33" xfId="0" applyFont="1" applyBorder="1" applyAlignment="1">
      <alignment horizontal="left"/>
    </xf>
    <xf numFmtId="4" fontId="14" fillId="0" borderId="26" xfId="0" applyNumberFormat="1" applyFont="1" applyBorder="1" applyAlignment="1">
      <alignment horizontal="right"/>
    </xf>
    <xf numFmtId="0" fontId="15" fillId="0" borderId="9" xfId="0" applyFont="1" applyBorder="1" applyAlignment="1">
      <alignment horizontal="center"/>
    </xf>
    <xf numFmtId="4" fontId="4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4" fillId="0" borderId="29" xfId="0" applyNumberFormat="1" applyFont="1" applyBorder="1" applyAlignment="1">
      <alignment horizontal="right"/>
    </xf>
    <xf numFmtId="3" fontId="15" fillId="0" borderId="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7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3" fontId="15" fillId="0" borderId="33" xfId="0" applyNumberFormat="1" applyFont="1" applyBorder="1" applyAlignment="1">
      <alignment horizontal="right"/>
    </xf>
    <xf numFmtId="0" fontId="15" fillId="2" borderId="9" xfId="0" applyFont="1" applyFill="1" applyBorder="1" applyAlignment="1">
      <alignment horizontal="center" vertical="center"/>
    </xf>
    <xf numFmtId="4" fontId="15" fillId="2" borderId="9" xfId="0" applyNumberFormat="1" applyFont="1" applyFill="1" applyBorder="1" applyAlignment="1">
      <alignment horizontal="right" vertical="center"/>
    </xf>
    <xf numFmtId="4" fontId="15" fillId="2" borderId="22" xfId="0" applyNumberFormat="1" applyFont="1" applyFill="1" applyBorder="1" applyAlignment="1">
      <alignment horizontal="right" vertical="center"/>
    </xf>
    <xf numFmtId="3" fontId="15" fillId="2" borderId="9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>
    <tabColor indexed="26"/>
  </sheetPr>
  <dimension ref="B2:M36"/>
  <sheetViews>
    <sheetView tabSelected="1" workbookViewId="0" topLeftCell="A16">
      <selection activeCell="B10" sqref="B10"/>
    </sheetView>
  </sheetViews>
  <sheetFormatPr defaultColWidth="9.00390625" defaultRowHeight="12.75"/>
  <cols>
    <col min="1" max="1" width="2.25390625" style="0" customWidth="1"/>
    <col min="2" max="2" width="39.25390625" style="0" customWidth="1"/>
    <col min="3" max="3" width="18.00390625" style="0" customWidth="1"/>
    <col min="4" max="4" width="16.25390625" style="0" customWidth="1"/>
    <col min="5" max="5" width="17.875" style="0" customWidth="1"/>
    <col min="6" max="6" width="19.125" style="0" customWidth="1"/>
    <col min="7" max="7" width="15.00390625" style="0" customWidth="1"/>
  </cols>
  <sheetData>
    <row r="2" spans="2:8" ht="15">
      <c r="B2" s="1"/>
      <c r="C2" s="2"/>
      <c r="D2" s="2"/>
      <c r="E2" s="2"/>
      <c r="F2" s="2"/>
      <c r="G2" s="2"/>
      <c r="H2" s="2"/>
    </row>
    <row r="3" spans="2:6" ht="12.75">
      <c r="B3" s="1"/>
      <c r="C3" s="3"/>
      <c r="D3" s="3"/>
      <c r="E3" s="3"/>
      <c r="F3" s="3"/>
    </row>
    <row r="4" spans="2:7" ht="15.75">
      <c r="B4" s="65"/>
      <c r="C4" s="66"/>
      <c r="D4" s="66"/>
      <c r="E4" s="66"/>
      <c r="F4" s="66"/>
      <c r="G4" s="67"/>
    </row>
    <row r="5" spans="2:7" ht="15.75">
      <c r="B5" s="65" t="s">
        <v>15</v>
      </c>
      <c r="C5" s="66"/>
      <c r="D5" s="66"/>
      <c r="E5" s="66"/>
      <c r="F5" s="66"/>
      <c r="G5" s="67"/>
    </row>
    <row r="6" ht="13.5" thickBot="1"/>
    <row r="7" spans="2:7" ht="12.75">
      <c r="B7" s="5"/>
      <c r="C7" s="6"/>
      <c r="D7" s="7"/>
      <c r="E7" s="7"/>
      <c r="F7" s="7"/>
      <c r="G7" s="8"/>
    </row>
    <row r="8" spans="2:13" ht="15.75">
      <c r="B8" s="9" t="s">
        <v>16</v>
      </c>
      <c r="C8" s="10" t="s">
        <v>0</v>
      </c>
      <c r="D8" s="11" t="s">
        <v>1</v>
      </c>
      <c r="E8" s="11" t="s">
        <v>2</v>
      </c>
      <c r="F8" s="11" t="s">
        <v>3</v>
      </c>
      <c r="G8" s="12" t="s">
        <v>4</v>
      </c>
      <c r="H8" s="13"/>
      <c r="I8" s="13"/>
      <c r="J8" s="13"/>
      <c r="K8" s="13"/>
      <c r="L8" s="13"/>
      <c r="M8" s="13"/>
    </row>
    <row r="9" spans="2:13" ht="16.5" thickBot="1">
      <c r="B9" s="14"/>
      <c r="C9" s="15"/>
      <c r="D9" s="16"/>
      <c r="E9" s="16"/>
      <c r="F9" s="16"/>
      <c r="G9" s="17"/>
      <c r="H9" s="13"/>
      <c r="I9" s="13"/>
      <c r="J9" s="13"/>
      <c r="K9" s="13"/>
      <c r="L9" s="13"/>
      <c r="M9" s="13"/>
    </row>
    <row r="10" spans="2:13" ht="15.75">
      <c r="B10" s="18" t="s">
        <v>5</v>
      </c>
      <c r="C10" s="19"/>
      <c r="D10" s="20"/>
      <c r="E10" s="20"/>
      <c r="F10" s="21"/>
      <c r="G10" s="22"/>
      <c r="H10" s="13"/>
      <c r="I10" s="13"/>
      <c r="J10" s="13"/>
      <c r="K10" s="13"/>
      <c r="L10" s="13"/>
      <c r="M10" s="13"/>
    </row>
    <row r="11" spans="2:13" ht="15">
      <c r="B11" s="23" t="s">
        <v>6</v>
      </c>
      <c r="C11" s="24">
        <v>200000</v>
      </c>
      <c r="D11" s="25">
        <v>152223.91</v>
      </c>
      <c r="E11" s="25">
        <v>0</v>
      </c>
      <c r="F11" s="26">
        <v>0</v>
      </c>
      <c r="G11" s="27">
        <f>C11+D11+E11+F11</f>
        <v>352223.91000000003</v>
      </c>
      <c r="H11" s="13"/>
      <c r="I11" s="13"/>
      <c r="J11" s="13"/>
      <c r="K11" s="13"/>
      <c r="L11" s="13"/>
      <c r="M11" s="13"/>
    </row>
    <row r="12" spans="2:13" ht="15.75" thickBot="1">
      <c r="B12" s="28" t="s">
        <v>7</v>
      </c>
      <c r="C12" s="29">
        <v>6400</v>
      </c>
      <c r="D12" s="30">
        <v>6400</v>
      </c>
      <c r="E12" s="30">
        <v>0</v>
      </c>
      <c r="F12" s="31">
        <v>0</v>
      </c>
      <c r="G12" s="32">
        <f>C12+D12+E12+F12</f>
        <v>12800</v>
      </c>
      <c r="H12" s="13"/>
      <c r="I12" s="13"/>
      <c r="J12" s="13"/>
      <c r="K12" s="13"/>
      <c r="L12" s="13"/>
      <c r="M12" s="13"/>
    </row>
    <row r="13" spans="2:13" ht="15.75">
      <c r="B13" s="18" t="s">
        <v>8</v>
      </c>
      <c r="C13" s="33"/>
      <c r="D13" s="34"/>
      <c r="E13" s="34"/>
      <c r="F13" s="35"/>
      <c r="G13" s="22"/>
      <c r="H13" s="13"/>
      <c r="I13" s="13"/>
      <c r="J13" s="13"/>
      <c r="K13" s="13"/>
      <c r="L13" s="13"/>
      <c r="M13" s="13"/>
    </row>
    <row r="14" spans="2:13" ht="15">
      <c r="B14" s="23" t="s">
        <v>6</v>
      </c>
      <c r="C14" s="36">
        <v>0</v>
      </c>
      <c r="D14" s="37">
        <v>0</v>
      </c>
      <c r="E14" s="37">
        <v>0</v>
      </c>
      <c r="F14" s="38">
        <v>0</v>
      </c>
      <c r="G14" s="27">
        <f>C14+D14+E14+F14</f>
        <v>0</v>
      </c>
      <c r="H14" s="13"/>
      <c r="I14" s="13"/>
      <c r="J14" s="13"/>
      <c r="K14" s="13"/>
      <c r="L14" s="13"/>
      <c r="M14" s="13"/>
    </row>
    <row r="15" spans="2:13" ht="15.75" thickBot="1">
      <c r="B15" s="28" t="s">
        <v>7</v>
      </c>
      <c r="C15" s="39">
        <v>1445000</v>
      </c>
      <c r="D15" s="40">
        <v>1445000</v>
      </c>
      <c r="E15" s="40">
        <v>1445000</v>
      </c>
      <c r="F15" s="41">
        <v>1445000</v>
      </c>
      <c r="G15" s="32">
        <f>C15+D15+E15+F15</f>
        <v>5780000</v>
      </c>
      <c r="H15" s="13"/>
      <c r="I15" s="13"/>
      <c r="J15" s="13"/>
      <c r="K15" s="13"/>
      <c r="L15" s="13"/>
      <c r="M15" s="13"/>
    </row>
    <row r="16" spans="2:13" ht="15.75">
      <c r="B16" s="42" t="s">
        <v>9</v>
      </c>
      <c r="C16" s="19"/>
      <c r="D16" s="20"/>
      <c r="E16" s="20"/>
      <c r="F16" s="43"/>
      <c r="G16" s="22"/>
      <c r="H16" s="13"/>
      <c r="I16" s="13"/>
      <c r="J16" s="13"/>
      <c r="K16" s="13"/>
      <c r="L16" s="13"/>
      <c r="M16" s="13"/>
    </row>
    <row r="17" spans="2:13" ht="15">
      <c r="B17" s="23" t="s">
        <v>6</v>
      </c>
      <c r="C17" s="36">
        <v>107800</v>
      </c>
      <c r="D17" s="37">
        <v>107800</v>
      </c>
      <c r="E17" s="37">
        <v>107800</v>
      </c>
      <c r="F17" s="45">
        <v>107800</v>
      </c>
      <c r="G17" s="27">
        <f>C17+D17+E17+F17</f>
        <v>431200</v>
      </c>
      <c r="H17" s="13"/>
      <c r="I17" s="13"/>
      <c r="J17" s="13"/>
      <c r="K17" s="13"/>
      <c r="L17" s="13"/>
      <c r="M17" s="13"/>
    </row>
    <row r="18" spans="2:13" ht="15.75" thickBot="1">
      <c r="B18" s="28" t="s">
        <v>7</v>
      </c>
      <c r="C18" s="39">
        <v>10000</v>
      </c>
      <c r="D18" s="40">
        <v>10000</v>
      </c>
      <c r="E18" s="40">
        <v>10000</v>
      </c>
      <c r="F18" s="46">
        <v>10000</v>
      </c>
      <c r="G18" s="32">
        <f>C18+D18+E18+F18</f>
        <v>40000</v>
      </c>
      <c r="H18" s="13"/>
      <c r="I18" s="13"/>
      <c r="J18" s="13"/>
      <c r="K18" s="13"/>
      <c r="L18" s="13"/>
      <c r="M18" s="13"/>
    </row>
    <row r="19" spans="2:13" ht="15.75">
      <c r="B19" s="42" t="s">
        <v>10</v>
      </c>
      <c r="C19" s="33"/>
      <c r="D19" s="34"/>
      <c r="E19" s="34"/>
      <c r="F19" s="35"/>
      <c r="G19" s="22">
        <f>C19+D19+E19+F19</f>
        <v>0</v>
      </c>
      <c r="H19" s="13"/>
      <c r="I19" s="13"/>
      <c r="J19" s="13"/>
      <c r="K19" s="13"/>
      <c r="L19" s="13"/>
      <c r="M19" s="13"/>
    </row>
    <row r="20" spans="2:13" ht="15">
      <c r="B20" s="44" t="s">
        <v>6</v>
      </c>
      <c r="C20" s="47">
        <v>0</v>
      </c>
      <c r="D20" s="48">
        <v>0</v>
      </c>
      <c r="E20" s="48">
        <v>0</v>
      </c>
      <c r="F20" s="49">
        <v>0</v>
      </c>
      <c r="G20" s="27">
        <f>C20+D20+E20+F20</f>
        <v>0</v>
      </c>
      <c r="H20" s="13"/>
      <c r="I20" s="13"/>
      <c r="J20" s="13"/>
      <c r="K20" s="13"/>
      <c r="L20" s="13"/>
      <c r="M20" s="13"/>
    </row>
    <row r="21" spans="2:13" ht="15.75" thickBot="1">
      <c r="B21" s="50" t="s">
        <v>7</v>
      </c>
      <c r="C21" s="39">
        <v>140000</v>
      </c>
      <c r="D21" s="39">
        <v>135000</v>
      </c>
      <c r="E21" s="39">
        <v>130000</v>
      </c>
      <c r="F21" s="39">
        <v>130000</v>
      </c>
      <c r="G21" s="32">
        <f>C21+D21+E21+F21</f>
        <v>535000</v>
      </c>
      <c r="H21" s="13"/>
      <c r="I21" s="13"/>
      <c r="J21" s="13"/>
      <c r="K21" s="13"/>
      <c r="L21" s="13"/>
      <c r="M21" s="13"/>
    </row>
    <row r="22" spans="2:13" ht="15.75">
      <c r="B22" s="42" t="s">
        <v>11</v>
      </c>
      <c r="C22" s="19"/>
      <c r="D22" s="20"/>
      <c r="E22" s="20"/>
      <c r="F22" s="43"/>
      <c r="G22" s="22"/>
      <c r="H22" s="13"/>
      <c r="I22" s="13"/>
      <c r="J22" s="13"/>
      <c r="K22" s="13"/>
      <c r="L22" s="13"/>
      <c r="M22" s="13"/>
    </row>
    <row r="23" spans="2:13" ht="15">
      <c r="B23" s="44" t="s">
        <v>6</v>
      </c>
      <c r="C23" s="36">
        <v>125000</v>
      </c>
      <c r="D23" s="36">
        <v>125000</v>
      </c>
      <c r="E23" s="36">
        <v>125000</v>
      </c>
      <c r="F23" s="36">
        <v>125000</v>
      </c>
      <c r="G23" s="27">
        <f>C23+D23+E23+F23</f>
        <v>500000</v>
      </c>
      <c r="H23" s="13"/>
      <c r="I23" s="13"/>
      <c r="J23" s="13"/>
      <c r="K23" s="13"/>
      <c r="L23" s="13"/>
      <c r="M23" s="13"/>
    </row>
    <row r="24" spans="2:13" ht="15.75" thickBot="1">
      <c r="B24" s="28" t="s">
        <v>7</v>
      </c>
      <c r="C24" s="51">
        <v>0</v>
      </c>
      <c r="D24" s="51">
        <v>0</v>
      </c>
      <c r="E24" s="51">
        <v>0</v>
      </c>
      <c r="F24" s="51">
        <v>0</v>
      </c>
      <c r="G24" s="32">
        <f>C24+D24+E24+F24</f>
        <v>0</v>
      </c>
      <c r="H24" s="13"/>
      <c r="I24" s="13"/>
      <c r="J24" s="13"/>
      <c r="K24" s="13"/>
      <c r="L24" s="13"/>
      <c r="M24" s="13"/>
    </row>
    <row r="25" spans="2:13" ht="15.75" thickBot="1">
      <c r="B25" s="52" t="s">
        <v>12</v>
      </c>
      <c r="C25" s="53">
        <f>C11+C14+C17+C23</f>
        <v>432800</v>
      </c>
      <c r="D25" s="54">
        <f>D11+D14+D17+D23</f>
        <v>385023.91000000003</v>
      </c>
      <c r="E25" s="54">
        <f>E11+E14+E17+E23</f>
        <v>232800</v>
      </c>
      <c r="F25" s="55">
        <f>F11+F14+F17+F23</f>
        <v>232800</v>
      </c>
      <c r="G25" s="56">
        <f>C25+D25+E25+F25</f>
        <v>1283423.9100000001</v>
      </c>
      <c r="H25" s="13"/>
      <c r="I25" s="13"/>
      <c r="J25" s="13"/>
      <c r="K25" s="13"/>
      <c r="L25" s="13"/>
      <c r="M25" s="13"/>
    </row>
    <row r="26" spans="2:13" ht="15.75" thickBot="1">
      <c r="B26" s="52" t="s">
        <v>13</v>
      </c>
      <c r="C26" s="57">
        <f>C12+C15+C18+C21+C24</f>
        <v>1601400</v>
      </c>
      <c r="D26" s="58">
        <f>D12+D15+D18+D21+D24</f>
        <v>1596400</v>
      </c>
      <c r="E26" s="58">
        <f>E12+E15+E18+E21+E24</f>
        <v>1585000</v>
      </c>
      <c r="F26" s="59">
        <f>F12+F15+F18+F21+F24</f>
        <v>1585000</v>
      </c>
      <c r="G26" s="60">
        <f>C26+D26+E26+F26</f>
        <v>6367800</v>
      </c>
      <c r="H26" s="13"/>
      <c r="I26" s="13"/>
      <c r="J26" s="13"/>
      <c r="K26" s="13"/>
      <c r="L26" s="13"/>
      <c r="M26" s="13"/>
    </row>
    <row r="27" spans="2:13" ht="31.5" customHeight="1" thickBot="1">
      <c r="B27" s="61" t="s">
        <v>14</v>
      </c>
      <c r="C27" s="62">
        <f>C25+C26</f>
        <v>2034200</v>
      </c>
      <c r="D27" s="62">
        <f>D25+D26</f>
        <v>1981423.9100000001</v>
      </c>
      <c r="E27" s="62">
        <f>E25+E26</f>
        <v>1817800</v>
      </c>
      <c r="F27" s="63">
        <f>F25+F26</f>
        <v>1817800</v>
      </c>
      <c r="G27" s="64">
        <f>G25+G26</f>
        <v>7651223.91</v>
      </c>
      <c r="H27" s="13"/>
      <c r="I27" s="13"/>
      <c r="J27" s="13"/>
      <c r="K27" s="13"/>
      <c r="L27" s="13"/>
      <c r="M27" s="13"/>
    </row>
    <row r="28" spans="2:13" ht="1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2:13" ht="1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2:13" ht="12.7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2.7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2:13" ht="12.7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2:13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2:13" ht="12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</sheetData>
  <mergeCells count="2">
    <mergeCell ref="B4:G4"/>
    <mergeCell ref="B5:G5"/>
  </mergeCells>
  <printOptions/>
  <pageMargins left="0.75" right="0.75" top="1" bottom="1" header="0.5" footer="0.5"/>
  <pageSetup horizontalDpi="300" verticalDpi="300" orientation="landscape" paperSize="9" scale="90" r:id="rId1"/>
  <headerFooter alignWithMargins="0">
    <oddHeader xml:space="preserve">&amp;RZałącznik Nr 6 do Uchwały Nr  ....................... ..........Zgromadzenia WZWiK 
z dnia ................................r.w sprawie  budżetu WZWiK na 2009 rok.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Wałbrzyski Związek Wodociągów i Kanalizacji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wzwik-05</dc:creator>
  <cp:keywords/>
  <dc:description/>
  <cp:lastModifiedBy>admin</cp:lastModifiedBy>
  <cp:lastPrinted>2009-01-24T19:58:54Z</cp:lastPrinted>
  <dcterms:created xsi:type="dcterms:W3CDTF">2008-10-06T05:53:44Z</dcterms:created>
  <dcterms:modified xsi:type="dcterms:W3CDTF">2009-03-27T08:08:24Z</dcterms:modified>
  <cp:category/>
  <cp:version/>
  <cp:contentType/>
  <cp:contentStatus/>
</cp:coreProperties>
</file>