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 _Nr 4 budżetu" sheetId="1" r:id="rId1"/>
  </sheets>
  <definedNames>
    <definedName name="_xlnm.Print_Area" localSheetId="0">'zał _Nr 4 budżetu'!$C$1:$S$21</definedName>
  </definedNames>
  <calcPr fullCalcOnLoad="1"/>
</workbook>
</file>

<file path=xl/sharedStrings.xml><?xml version="1.0" encoding="utf-8"?>
<sst xmlns="http://schemas.openxmlformats.org/spreadsheetml/2006/main" count="35" uniqueCount="33">
  <si>
    <t>Załącznik Nr 4 do Uchwały Nr 1/XXiX/2009 Zarządu WZWiK</t>
  </si>
  <si>
    <t>z dnia 31.08.2009r.</t>
  </si>
  <si>
    <t>w sprawie przedstawienia informacji o przebiegu wykonania budżetu WZWiK  za I półrocze 2009 roku</t>
  </si>
  <si>
    <t>Wykonanie planu wydatków inwestycyjnych za I półrocze 2009 roku</t>
  </si>
  <si>
    <t>/w zł/</t>
  </si>
  <si>
    <t>Lp.</t>
  </si>
  <si>
    <t>Rozdział</t>
  </si>
  <si>
    <t>Nazwa zadania</t>
  </si>
  <si>
    <t xml:space="preserve">Ogólne koszty inwestycji i planowana wartość kosztorysowa </t>
  </si>
  <si>
    <t>Poniesione koszty 2007-2008 r.</t>
  </si>
  <si>
    <t>Okres realizacji</t>
  </si>
  <si>
    <t>Plan na 2009 rok</t>
  </si>
  <si>
    <t>Plan po zmianach na 30.06.2009 roku</t>
  </si>
  <si>
    <t>Wykonanie za I półrocze 2009 roku</t>
  </si>
  <si>
    <t>Termin rozpoczęcia</t>
  </si>
  <si>
    <t>Termin zakończenia</t>
  </si>
  <si>
    <t>Kwota ogółem</t>
  </si>
  <si>
    <t>Środki własne</t>
  </si>
  <si>
    <t xml:space="preserve">Inne / ISPA </t>
  </si>
  <si>
    <t>Dział 750 - Administracja publiczna</t>
  </si>
  <si>
    <t>1.</t>
  </si>
  <si>
    <t>75095  - Pozostała działalność</t>
  </si>
  <si>
    <t>Zakupy inwestycyjne na potrzeby Biura WZWiK</t>
  </si>
  <si>
    <t>Dział 900 - Gospodarka komunalna i ochrona środowiska</t>
  </si>
  <si>
    <t>2.</t>
  </si>
  <si>
    <t>90001 - Gospodarka komunalna i ochrona wód</t>
  </si>
  <si>
    <t>Koszty administracyjne, opłaty skarbowe, opłaty za decyzje, opłaty za zajęcie pasa drogowego, inne opłaty związane z realizacją inwestycji</t>
  </si>
  <si>
    <t>3.</t>
  </si>
  <si>
    <t>"Oczyszczanie ścieków w Wałbrzychu"</t>
  </si>
  <si>
    <t>4.</t>
  </si>
  <si>
    <t>Budowa wodociągu oraz kanalizacji deszczowej  na terenie Gminy Wałbrzych na podstawie zawartego porozumienia DRIM/8/193/2007 z dnia 02.03.2007r.</t>
  </si>
  <si>
    <t>31.12.2009</t>
  </si>
  <si>
    <t>OGÓŁEM WYDATKI INWESTYCYJNE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</si>
</sst>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24"/>
  <sheetViews>
    <sheetView tabSelected="1" zoomScale="75" zoomScaleNormal="75" zoomScaleSheetLayoutView="65" zoomScalePageLayoutView="0" workbookViewId="0" topLeftCell="E1">
      <selection activeCell="C7" sqref="C7:S7"/>
    </sheetView>
  </sheetViews>
  <sheetFormatPr defaultColWidth="9.00390625" defaultRowHeight="12.75"/>
  <cols>
    <col min="1" max="1" width="2.75390625" style="1" customWidth="1"/>
    <col min="2" max="2" width="0.12890625" style="1" customWidth="1"/>
    <col min="3" max="3" width="5.00390625" style="1" customWidth="1"/>
    <col min="4" max="4" width="23.625" style="1" customWidth="1"/>
    <col min="5" max="5" width="37.00390625" style="1" customWidth="1"/>
    <col min="6" max="6" width="17.125" style="1" customWidth="1"/>
    <col min="7" max="7" width="18.875" style="1" customWidth="1"/>
    <col min="8" max="8" width="10.625" style="1" customWidth="1"/>
    <col min="9" max="9" width="11.00390625" style="1" customWidth="1"/>
    <col min="10" max="10" width="12.125" style="1" customWidth="1"/>
    <col min="11" max="12" width="0" style="1" hidden="1" customWidth="1"/>
    <col min="13" max="13" width="13.25390625" style="1" customWidth="1"/>
    <col min="14" max="15" width="0" style="1" hidden="1" customWidth="1"/>
    <col min="16" max="16" width="18.625" style="1" customWidth="1"/>
    <col min="17" max="17" width="24.25390625" style="1" customWidth="1"/>
    <col min="18" max="18" width="0" style="1" hidden="1" customWidth="1"/>
    <col min="19" max="19" width="19.625" style="1" customWidth="1"/>
    <col min="20" max="16384" width="9.125" style="1" customWidth="1"/>
  </cols>
  <sheetData>
    <row r="2" spans="4:19" ht="12.75">
      <c r="D2" s="2"/>
      <c r="H2" s="3"/>
      <c r="I2" s="4"/>
      <c r="J2" s="4"/>
      <c r="K2" s="4"/>
      <c r="L2" s="4"/>
      <c r="M2" s="3" t="s">
        <v>0</v>
      </c>
      <c r="N2" s="4"/>
      <c r="O2" s="4"/>
      <c r="P2" s="4"/>
      <c r="Q2" s="4"/>
      <c r="R2" s="4"/>
      <c r="S2" s="4"/>
    </row>
    <row r="3" spans="4:19" ht="12.75">
      <c r="D3" s="2"/>
      <c r="H3" s="3"/>
      <c r="I3" s="4"/>
      <c r="J3" s="4"/>
      <c r="K3" s="4"/>
      <c r="L3" s="4"/>
      <c r="M3" s="12" t="s">
        <v>1</v>
      </c>
      <c r="N3" s="12"/>
      <c r="O3" s="12"/>
      <c r="P3" s="12"/>
      <c r="Q3" s="12"/>
      <c r="R3" s="12"/>
      <c r="S3" s="12"/>
    </row>
    <row r="4" spans="8:19" ht="12.75">
      <c r="H4" s="3"/>
      <c r="I4" s="4"/>
      <c r="J4" s="4"/>
      <c r="K4" s="4"/>
      <c r="L4" s="4"/>
      <c r="M4" s="3" t="s">
        <v>2</v>
      </c>
      <c r="N4" s="4"/>
      <c r="O4" s="4"/>
      <c r="P4" s="4"/>
      <c r="Q4" s="4"/>
      <c r="R4" s="4"/>
      <c r="S4" s="4"/>
    </row>
    <row r="7" spans="3:19" ht="12">
      <c r="C7" s="13" t="s">
        <v>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9" spans="3:19" ht="12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 t="s">
        <v>4</v>
      </c>
    </row>
    <row r="10" spans="3:20" ht="24.75" customHeight="1">
      <c r="C10" s="11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  <c r="I10" s="11"/>
      <c r="J10" s="11" t="s">
        <v>11</v>
      </c>
      <c r="K10" s="11"/>
      <c r="L10" s="11"/>
      <c r="M10" s="11" t="s">
        <v>12</v>
      </c>
      <c r="N10" s="11"/>
      <c r="O10" s="11"/>
      <c r="P10" s="11" t="s">
        <v>13</v>
      </c>
      <c r="Q10" s="11"/>
      <c r="R10" s="11"/>
      <c r="S10" s="11"/>
      <c r="T10" s="7"/>
    </row>
    <row r="11" spans="3:20" ht="86.25" customHeight="1">
      <c r="C11" s="11"/>
      <c r="D11" s="11"/>
      <c r="E11" s="11"/>
      <c r="F11" s="11"/>
      <c r="G11" s="11"/>
      <c r="H11" s="6" t="s">
        <v>14</v>
      </c>
      <c r="I11" s="6" t="s">
        <v>15</v>
      </c>
      <c r="J11" s="11"/>
      <c r="K11" s="11"/>
      <c r="L11" s="11"/>
      <c r="M11" s="11"/>
      <c r="N11" s="11"/>
      <c r="O11" s="11"/>
      <c r="P11" s="6" t="s">
        <v>16</v>
      </c>
      <c r="Q11" s="6" t="s">
        <v>17</v>
      </c>
      <c r="R11" s="6"/>
      <c r="S11" s="6" t="s">
        <v>18</v>
      </c>
      <c r="T11" s="7"/>
    </row>
    <row r="12" spans="3:20" ht="12">
      <c r="C12" s="6">
        <v>1</v>
      </c>
      <c r="D12" s="6">
        <v>2</v>
      </c>
      <c r="E12" s="6">
        <v>3</v>
      </c>
      <c r="F12" s="6">
        <v>3</v>
      </c>
      <c r="G12" s="6">
        <v>4</v>
      </c>
      <c r="H12" s="6">
        <v>5</v>
      </c>
      <c r="I12" s="6">
        <v>6</v>
      </c>
      <c r="J12" s="6">
        <v>7</v>
      </c>
      <c r="K12" s="6">
        <v>8</v>
      </c>
      <c r="L12" s="6">
        <v>9</v>
      </c>
      <c r="M12" s="6">
        <v>8</v>
      </c>
      <c r="N12" s="6">
        <v>8</v>
      </c>
      <c r="O12" s="6">
        <v>9</v>
      </c>
      <c r="P12" s="6">
        <v>9</v>
      </c>
      <c r="Q12" s="6">
        <v>10</v>
      </c>
      <c r="R12" s="6"/>
      <c r="S12" s="6">
        <v>11</v>
      </c>
      <c r="T12" s="7"/>
    </row>
    <row r="13" spans="3:20" ht="12.75" customHeight="1">
      <c r="C13" s="11" t="s">
        <v>19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7"/>
    </row>
    <row r="14" spans="3:20" ht="21.75" customHeight="1">
      <c r="C14" s="6" t="s">
        <v>20</v>
      </c>
      <c r="D14" s="6" t="s">
        <v>21</v>
      </c>
      <c r="E14" s="6" t="s">
        <v>22</v>
      </c>
      <c r="F14" s="8">
        <v>3904</v>
      </c>
      <c r="G14" s="8">
        <v>0</v>
      </c>
      <c r="H14" s="9">
        <v>2009</v>
      </c>
      <c r="I14" s="6">
        <v>2009</v>
      </c>
      <c r="J14" s="8">
        <v>0</v>
      </c>
      <c r="K14" s="8">
        <v>4122534</v>
      </c>
      <c r="L14" s="10"/>
      <c r="M14" s="8">
        <v>3904</v>
      </c>
      <c r="N14" s="8">
        <v>4122534</v>
      </c>
      <c r="O14" s="10"/>
      <c r="P14" s="10">
        <f>Q14+S14</f>
        <v>3904</v>
      </c>
      <c r="Q14" s="10">
        <v>3904</v>
      </c>
      <c r="R14" s="10"/>
      <c r="S14" s="10">
        <v>0</v>
      </c>
      <c r="T14" s="7"/>
    </row>
    <row r="15" spans="3:20" ht="12.75" customHeight="1">
      <c r="C15" s="11" t="s">
        <v>23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7"/>
    </row>
    <row r="16" spans="3:20" ht="78" customHeight="1">
      <c r="C16" s="6" t="s">
        <v>24</v>
      </c>
      <c r="D16" s="6" t="s">
        <v>25</v>
      </c>
      <c r="E16" s="6" t="s">
        <v>26</v>
      </c>
      <c r="F16" s="8">
        <v>7341021</v>
      </c>
      <c r="G16" s="8">
        <v>3218487</v>
      </c>
      <c r="H16" s="9">
        <v>2007</v>
      </c>
      <c r="I16" s="6">
        <v>2009</v>
      </c>
      <c r="J16" s="8">
        <v>4122534</v>
      </c>
      <c r="K16" s="8">
        <v>4122534</v>
      </c>
      <c r="L16" s="10"/>
      <c r="M16" s="8">
        <v>4122534</v>
      </c>
      <c r="N16" s="8">
        <v>4122534</v>
      </c>
      <c r="O16" s="10"/>
      <c r="P16" s="10">
        <f>Q16+S16</f>
        <v>243314.51</v>
      </c>
      <c r="Q16" s="10">
        <f>243314.51</f>
        <v>243314.51</v>
      </c>
      <c r="R16" s="10"/>
      <c r="S16" s="10">
        <v>0</v>
      </c>
      <c r="T16" s="7"/>
    </row>
    <row r="17" spans="3:20" ht="78" customHeight="1">
      <c r="C17" s="6" t="s">
        <v>27</v>
      </c>
      <c r="D17" s="6" t="s">
        <v>25</v>
      </c>
      <c r="E17" s="6" t="s">
        <v>28</v>
      </c>
      <c r="F17" s="8">
        <v>288073796</v>
      </c>
      <c r="G17" s="8">
        <v>101088187</v>
      </c>
      <c r="H17" s="9">
        <v>2005</v>
      </c>
      <c r="I17" s="6">
        <v>2009</v>
      </c>
      <c r="J17" s="8">
        <f>K17+L17</f>
        <v>148726271</v>
      </c>
      <c r="K17" s="8">
        <v>57900048</v>
      </c>
      <c r="L17" s="8">
        <v>90826223</v>
      </c>
      <c r="M17" s="8">
        <f>N17+O17</f>
        <v>148726271</v>
      </c>
      <c r="N17" s="8">
        <v>57900048</v>
      </c>
      <c r="O17" s="8">
        <v>90826223</v>
      </c>
      <c r="P17" s="10">
        <f>Q17+S17</f>
        <v>26698442.6</v>
      </c>
      <c r="Q17" s="10">
        <f>26936123.34-237680.74</f>
        <v>26698442.6</v>
      </c>
      <c r="R17" s="10"/>
      <c r="S17" s="10">
        <v>0</v>
      </c>
      <c r="T17" s="7"/>
    </row>
    <row r="18" spans="3:20" ht="93" customHeight="1">
      <c r="C18" s="6" t="s">
        <v>29</v>
      </c>
      <c r="D18" s="6" t="s">
        <v>25</v>
      </c>
      <c r="E18" s="6" t="s">
        <v>30</v>
      </c>
      <c r="F18" s="8">
        <v>4750000</v>
      </c>
      <c r="G18" s="8"/>
      <c r="H18" s="8">
        <v>2008</v>
      </c>
      <c r="I18" s="8" t="s">
        <v>31</v>
      </c>
      <c r="J18" s="8">
        <v>512640</v>
      </c>
      <c r="K18" s="8">
        <v>512640</v>
      </c>
      <c r="L18" s="8"/>
      <c r="M18" s="8">
        <v>512640</v>
      </c>
      <c r="N18" s="8">
        <v>512640</v>
      </c>
      <c r="O18" s="8"/>
      <c r="P18" s="10">
        <f>Q18+S18</f>
        <v>237680.74</v>
      </c>
      <c r="Q18" s="10">
        <v>237680.74</v>
      </c>
      <c r="R18" s="10"/>
      <c r="S18" s="10">
        <v>0</v>
      </c>
      <c r="T18" s="7"/>
    </row>
    <row r="19" spans="3:20" ht="27" customHeight="1">
      <c r="C19" s="11" t="s">
        <v>32</v>
      </c>
      <c r="D19" s="11"/>
      <c r="E19" s="11"/>
      <c r="F19" s="8">
        <f>F14+F16+F17+F18</f>
        <v>300168721</v>
      </c>
      <c r="G19" s="8">
        <f>G14+G16+G17+G18</f>
        <v>104306674</v>
      </c>
      <c r="H19" s="9"/>
      <c r="I19" s="6"/>
      <c r="J19" s="8">
        <f>J14+J16+J17+J18</f>
        <v>153361445</v>
      </c>
      <c r="K19" s="8">
        <f aca="true" t="shared" si="0" ref="K19:S19">K14+K16+K17+K18</f>
        <v>66657756</v>
      </c>
      <c r="L19" s="8">
        <f t="shared" si="0"/>
        <v>90826223</v>
      </c>
      <c r="M19" s="8">
        <f t="shared" si="0"/>
        <v>153365349</v>
      </c>
      <c r="N19" s="8">
        <f t="shared" si="0"/>
        <v>66657756</v>
      </c>
      <c r="O19" s="8">
        <f t="shared" si="0"/>
        <v>90826223</v>
      </c>
      <c r="P19" s="10">
        <f t="shared" si="0"/>
        <v>27183341.85</v>
      </c>
      <c r="Q19" s="10">
        <f t="shared" si="0"/>
        <v>27183341.85</v>
      </c>
      <c r="R19" s="10"/>
      <c r="S19" s="10">
        <f t="shared" si="0"/>
        <v>0</v>
      </c>
      <c r="T19" s="7"/>
    </row>
    <row r="20" spans="3:19" ht="12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3:19" ht="12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3:19" ht="1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3:19" ht="12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3:19" ht="12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</sheetData>
  <sheetProtection/>
  <mergeCells count="14">
    <mergeCell ref="P10:S10"/>
    <mergeCell ref="C13:S13"/>
    <mergeCell ref="C15:S15"/>
    <mergeCell ref="C19:E19"/>
    <mergeCell ref="M3:S3"/>
    <mergeCell ref="C7:S7"/>
    <mergeCell ref="C10:C11"/>
    <mergeCell ref="D10:D11"/>
    <mergeCell ref="E10:E11"/>
    <mergeCell ref="F10:F11"/>
    <mergeCell ref="G10:G11"/>
    <mergeCell ref="H10:I10"/>
    <mergeCell ref="J10:L11"/>
    <mergeCell ref="M10:O11"/>
  </mergeCells>
  <printOptions/>
  <pageMargins left="0.31527777777777777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2009-09-07T09:53:16Z</dcterms:created>
  <dcterms:modified xsi:type="dcterms:W3CDTF">2009-09-07T10:11:43Z</dcterms:modified>
  <cp:category/>
  <cp:version/>
  <cp:contentType/>
  <cp:contentStatus/>
</cp:coreProperties>
</file>