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<sst xmlns="http://schemas.openxmlformats.org/spreadsheetml/2006/main" count="39" uniqueCount="35">
  <si>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ZESTAWIENIE PRZYCHODÓW l ROZCHODÓW BUDŻETU</t>
  </si>
  <si>
    <t>WAŁBRZYSKIEGO ZWIĄZKU WODOCIĄGÓW l KANALIZACJI  ZA  l  PÓŁROCZE 2009 ROKU</t>
  </si>
  <si>
    <t>/zł/</t>
  </si>
  <si>
    <t>Lp.</t>
  </si>
  <si>
    <t>Treść</t>
  </si>
  <si>
    <t>Klasyfikacja</t>
  </si>
  <si>
    <t>Wykonanie za I półrocze 2008 roku</t>
  </si>
  <si>
    <t>Plan wg uchwały budżetowej na 2009 rok</t>
  </si>
  <si>
    <t>Plan po zmianach na 30.06.2009 roku</t>
  </si>
  <si>
    <t>Wykonanie za I półrocze 2009 roku</t>
  </si>
  <si>
    <r>
      <t xml:space="preserve">     % </t>
    </r>
    <r>
      <rPr>
        <b/>
        <sz val="9.5"/>
        <rFont val="Arial"/>
        <family val="2"/>
      </rPr>
      <t xml:space="preserve">     </t>
    </r>
  </si>
  <si>
    <t>7:6</t>
  </si>
  <si>
    <t>1.</t>
  </si>
  <si>
    <t>DOCHODY</t>
  </si>
  <si>
    <t>2.</t>
  </si>
  <si>
    <t>PRZYCHODY</t>
  </si>
  <si>
    <t>POŻYCZKA Z NFOŚiGW</t>
  </si>
  <si>
    <t>§ 952</t>
  </si>
  <si>
    <t>KREDYT w PKO BP (obrotowy)</t>
  </si>
  <si>
    <t>WOLNE ŚRODKI  w tym:</t>
  </si>
  <si>
    <t>na pokrycie deficytu</t>
  </si>
  <si>
    <t>-</t>
  </si>
  <si>
    <t>3.</t>
  </si>
  <si>
    <t>WYNIK (1+2)</t>
  </si>
  <si>
    <t>4.</t>
  </si>
  <si>
    <t>WYDATKI</t>
  </si>
  <si>
    <t>5.</t>
  </si>
  <si>
    <t>ROZCHODY</t>
  </si>
  <si>
    <t>POŻYCZKA NFOŚiGW</t>
  </si>
  <si>
    <t>§ 992</t>
  </si>
  <si>
    <t>POŻYCZKA WFOŚiGW</t>
  </si>
  <si>
    <t>POŻYCZKA WSSE</t>
  </si>
  <si>
    <t>POŻYCZKA WPWiK</t>
  </si>
  <si>
    <t>6.</t>
  </si>
  <si>
    <t>WYNIK (4+5)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</si>
</sst>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.5"/>
      <name val="Arial"/>
      <family val="2"/>
    </font>
    <font>
      <b/>
      <sz val="9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4" borderId="0" applyNumberFormat="0" applyBorder="0" applyProtection="0">
      <alignment vertical="top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Protection="0">
      <alignment vertical="top"/>
    </xf>
    <xf numFmtId="0" fontId="7" fillId="21" borderId="4" applyNumberFormat="0" applyProtection="0">
      <alignment vertical="top"/>
    </xf>
    <xf numFmtId="0" fontId="8" fillId="0" borderId="5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10" fillId="0" borderId="7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22" borderId="0" applyNumberFormat="0" applyBorder="0" applyProtection="0">
      <alignment vertical="top"/>
    </xf>
    <xf numFmtId="0" fontId="12" fillId="20" borderId="1" applyNumberFormat="0" applyProtection="0">
      <alignment vertical="top"/>
    </xf>
    <xf numFmtId="9" fontId="0" fillId="0" borderId="0" applyFont="0" applyFill="0" applyBorder="0" applyAlignment="0" applyProtection="0"/>
    <xf numFmtId="0" fontId="13" fillId="0" borderId="8" applyNumberFormat="0" applyFill="0" applyProtection="0">
      <alignment vertical="top"/>
    </xf>
    <xf numFmtId="0" fontId="14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0" fillId="23" borderId="9" applyNumberFormat="0" applyProtection="0">
      <alignment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Protection="0">
      <alignment vertical="top"/>
    </xf>
  </cellStyleXfs>
  <cellXfs count="18">
    <xf numFmtId="0" fontId="0" fillId="0" borderId="0" xfId="0" applyFont="1" applyAlignment="1">
      <alignment vertical="top"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49" fontId="21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11" xfId="0" applyNumberFormat="1" applyFont="1" applyFill="1" applyBorder="1" applyAlignment="1" applyProtection="1">
      <alignment vertical="top"/>
      <protection/>
    </xf>
    <xf numFmtId="4" fontId="18" fillId="0" borderId="11" xfId="0" applyNumberFormat="1" applyFont="1" applyFill="1" applyBorder="1" applyAlignment="1" applyProtection="1">
      <alignment vertical="top"/>
      <protection/>
    </xf>
    <xf numFmtId="2" fontId="18" fillId="0" borderId="11" xfId="0" applyNumberFormat="1" applyFont="1" applyFill="1" applyBorder="1" applyAlignment="1" applyProtection="1">
      <alignment horizontal="right" vertical="top"/>
      <protection/>
    </xf>
    <xf numFmtId="4" fontId="18" fillId="0" borderId="11" xfId="0" applyNumberFormat="1" applyFont="1" applyFill="1" applyBorder="1" applyAlignment="1" applyProtection="1">
      <alignment horizontal="right" vertical="top"/>
      <protection/>
    </xf>
    <xf numFmtId="0" fontId="19" fillId="0" borderId="11" xfId="0" applyNumberFormat="1" applyFont="1" applyFill="1" applyBorder="1" applyAlignment="1" applyProtection="1">
      <alignment vertical="top"/>
      <protection/>
    </xf>
    <xf numFmtId="4" fontId="19" fillId="0" borderId="11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19" fillId="0" borderId="1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57421875" style="1" customWidth="1"/>
    <col min="4" max="4" width="16.8515625" style="1" customWidth="1"/>
    <col min="5" max="5" width="16.421875" style="1" customWidth="1"/>
    <col min="6" max="7" width="16.140625" style="1" customWidth="1"/>
    <col min="8" max="8" width="11.140625" style="1" customWidth="1"/>
    <col min="9" max="16384" width="9.140625" style="1" customWidth="1"/>
  </cols>
  <sheetData>
    <row r="3" spans="1:8" ht="15.75">
      <c r="A3" s="15" t="s">
        <v>0</v>
      </c>
      <c r="B3" s="15"/>
      <c r="C3" s="15"/>
      <c r="D3" s="15"/>
      <c r="E3" s="15"/>
      <c r="F3" s="15"/>
      <c r="G3" s="15"/>
      <c r="H3" s="15"/>
    </row>
    <row r="4" spans="1:8" ht="15.75">
      <c r="A4" s="15" t="s">
        <v>1</v>
      </c>
      <c r="B4" s="15"/>
      <c r="C4" s="15"/>
      <c r="D4" s="15"/>
      <c r="E4" s="15"/>
      <c r="F4" s="15"/>
      <c r="G4" s="15"/>
      <c r="H4" s="15"/>
    </row>
    <row r="5" ht="15.75" hidden="1"/>
    <row r="7" spans="7:8" ht="15.75">
      <c r="G7" s="2"/>
      <c r="H7" s="3" t="s">
        <v>2</v>
      </c>
    </row>
    <row r="8" spans="1:8" ht="15" customHeight="1">
      <c r="A8" s="16" t="s">
        <v>3</v>
      </c>
      <c r="B8" s="16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5" t="s">
        <v>10</v>
      </c>
    </row>
    <row r="9" spans="1:8" ht="34.5" customHeight="1">
      <c r="A9" s="16"/>
      <c r="B9" s="16"/>
      <c r="C9" s="17"/>
      <c r="D9" s="17"/>
      <c r="E9" s="17"/>
      <c r="F9" s="17"/>
      <c r="G9" s="17"/>
      <c r="H9" s="6" t="s">
        <v>11</v>
      </c>
    </row>
    <row r="10" spans="1:8" ht="13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ht="15.75">
      <c r="A11" s="7" t="s">
        <v>12</v>
      </c>
      <c r="B11" s="8" t="s">
        <v>13</v>
      </c>
      <c r="C11" s="7"/>
      <c r="D11" s="9">
        <v>25234893.26</v>
      </c>
      <c r="E11" s="9">
        <v>131518223</v>
      </c>
      <c r="F11" s="9">
        <v>131603287</v>
      </c>
      <c r="G11" s="9">
        <v>17123187.49</v>
      </c>
      <c r="H11" s="10">
        <f>G11/F11*100</f>
        <v>13.011215662113361</v>
      </c>
    </row>
    <row r="12" spans="1:8" ht="15.75">
      <c r="A12" s="7" t="s">
        <v>14</v>
      </c>
      <c r="B12" s="8" t="s">
        <v>15</v>
      </c>
      <c r="C12" s="7"/>
      <c r="D12" s="9">
        <f>SUM(D13:D15)</f>
        <v>41335534.12</v>
      </c>
      <c r="E12" s="9">
        <f>SUM(E13:E15)</f>
        <v>33962446</v>
      </c>
      <c r="F12" s="9">
        <f>SUM(F13:F15)</f>
        <v>33962446</v>
      </c>
      <c r="G12" s="9">
        <f>SUM(G13:G15)</f>
        <v>14383528.690000001</v>
      </c>
      <c r="H12" s="10">
        <f>G12/F12*100</f>
        <v>42.35127437523199</v>
      </c>
    </row>
    <row r="13" spans="1:8" ht="15.75">
      <c r="A13" s="7"/>
      <c r="B13" s="8" t="s">
        <v>16</v>
      </c>
      <c r="C13" s="7" t="s">
        <v>17</v>
      </c>
      <c r="D13" s="9">
        <v>37771756.12</v>
      </c>
      <c r="E13" s="9">
        <v>33962446</v>
      </c>
      <c r="F13" s="9">
        <v>33962446</v>
      </c>
      <c r="G13" s="9">
        <v>10265004.92</v>
      </c>
      <c r="H13" s="10">
        <f>G13/F13*100</f>
        <v>30.22457487308187</v>
      </c>
    </row>
    <row r="14" spans="1:8" ht="15.75">
      <c r="A14" s="7"/>
      <c r="B14" s="8" t="s">
        <v>18</v>
      </c>
      <c r="C14" s="7" t="s">
        <v>17</v>
      </c>
      <c r="D14" s="9">
        <v>0</v>
      </c>
      <c r="E14" s="9">
        <v>0</v>
      </c>
      <c r="F14" s="9">
        <v>0</v>
      </c>
      <c r="G14" s="9">
        <v>3027462.65</v>
      </c>
      <c r="H14" s="10">
        <v>0</v>
      </c>
    </row>
    <row r="15" spans="1:8" ht="15.75">
      <c r="A15" s="7"/>
      <c r="B15" s="8" t="s">
        <v>19</v>
      </c>
      <c r="C15" s="7"/>
      <c r="D15" s="9">
        <v>3563778</v>
      </c>
      <c r="E15" s="9">
        <v>0</v>
      </c>
      <c r="F15" s="9">
        <v>0</v>
      </c>
      <c r="G15" s="9">
        <v>1091061.12</v>
      </c>
      <c r="H15" s="10">
        <v>0</v>
      </c>
    </row>
    <row r="16" spans="1:8" ht="15.75">
      <c r="A16" s="7"/>
      <c r="B16" s="8" t="s">
        <v>20</v>
      </c>
      <c r="C16" s="7"/>
      <c r="D16" s="11" t="s">
        <v>21</v>
      </c>
      <c r="E16" s="9">
        <v>0</v>
      </c>
      <c r="F16" s="9">
        <v>0</v>
      </c>
      <c r="G16" s="9">
        <v>1065259.5</v>
      </c>
      <c r="H16" s="10">
        <v>0</v>
      </c>
    </row>
    <row r="17" spans="1:8" s="14" customFormat="1" ht="15.75">
      <c r="A17" s="4" t="s">
        <v>22</v>
      </c>
      <c r="B17" s="12" t="s">
        <v>23</v>
      </c>
      <c r="C17" s="4"/>
      <c r="D17" s="13">
        <f>D11+D12</f>
        <v>66570427.379999995</v>
      </c>
      <c r="E17" s="13">
        <f>E11+E12</f>
        <v>165480669</v>
      </c>
      <c r="F17" s="13">
        <f>F11+F12</f>
        <v>165565733</v>
      </c>
      <c r="G17" s="13">
        <f>G11+G12</f>
        <v>31506716.18</v>
      </c>
      <c r="H17" s="10">
        <f>G17/F17*100</f>
        <v>19.0297325473744</v>
      </c>
    </row>
    <row r="18" spans="1:8" ht="15.75">
      <c r="A18" s="7" t="s">
        <v>24</v>
      </c>
      <c r="B18" s="8" t="s">
        <v>25</v>
      </c>
      <c r="C18" s="7"/>
      <c r="D18" s="9">
        <v>44988487.36</v>
      </c>
      <c r="E18" s="9">
        <v>164197245</v>
      </c>
      <c r="F18" s="9">
        <v>164282309</v>
      </c>
      <c r="G18" s="9">
        <v>30913090.65</v>
      </c>
      <c r="H18" s="10">
        <f>G18/F18*100</f>
        <v>18.817053910533968</v>
      </c>
    </row>
    <row r="19" spans="1:8" ht="15.75">
      <c r="A19" s="7" t="s">
        <v>26</v>
      </c>
      <c r="B19" s="8" t="s">
        <v>27</v>
      </c>
      <c r="C19" s="7"/>
      <c r="D19" s="9">
        <f>SUM(D20:D23)</f>
        <v>723400</v>
      </c>
      <c r="E19" s="9">
        <f>SUM(E20:E23)</f>
        <v>1283424</v>
      </c>
      <c r="F19" s="9">
        <f>SUM(F20:F23)</f>
        <v>1283424</v>
      </c>
      <c r="G19" s="9">
        <v>567823.91</v>
      </c>
      <c r="H19" s="10">
        <f>G19/F19*100</f>
        <v>44.242893229361464</v>
      </c>
    </row>
    <row r="20" spans="1:8" ht="15.75">
      <c r="A20" s="7"/>
      <c r="B20" s="8" t="s">
        <v>28</v>
      </c>
      <c r="C20" s="7" t="s">
        <v>29</v>
      </c>
      <c r="D20" s="9">
        <v>200000</v>
      </c>
      <c r="E20" s="9">
        <v>352224</v>
      </c>
      <c r="F20" s="9">
        <v>352224</v>
      </c>
      <c r="G20" s="9">
        <v>352223.91</v>
      </c>
      <c r="H20" s="10">
        <f>G20/F20*100</f>
        <v>99.99997444807849</v>
      </c>
    </row>
    <row r="21" spans="1:8" ht="15.75">
      <c r="A21" s="7"/>
      <c r="B21" s="8" t="s">
        <v>30</v>
      </c>
      <c r="C21" s="7" t="s">
        <v>29</v>
      </c>
      <c r="D21" s="9">
        <v>200000</v>
      </c>
      <c r="E21" s="9">
        <v>0</v>
      </c>
      <c r="F21" s="9">
        <v>0</v>
      </c>
      <c r="G21" s="9">
        <v>0</v>
      </c>
      <c r="H21" s="10">
        <v>0</v>
      </c>
    </row>
    <row r="22" spans="1:8" ht="15.75">
      <c r="A22" s="7"/>
      <c r="B22" s="8" t="s">
        <v>31</v>
      </c>
      <c r="C22" s="7" t="s">
        <v>29</v>
      </c>
      <c r="D22" s="9">
        <v>323400</v>
      </c>
      <c r="E22" s="9">
        <v>431200</v>
      </c>
      <c r="F22" s="9">
        <v>431200</v>
      </c>
      <c r="G22" s="9">
        <v>215600</v>
      </c>
      <c r="H22" s="10">
        <f>G22/F22*100</f>
        <v>50</v>
      </c>
    </row>
    <row r="23" spans="1:8" ht="15.75">
      <c r="A23" s="7"/>
      <c r="B23" s="8" t="s">
        <v>32</v>
      </c>
      <c r="C23" s="7" t="s">
        <v>29</v>
      </c>
      <c r="D23" s="9">
        <v>0</v>
      </c>
      <c r="E23" s="9">
        <v>500000</v>
      </c>
      <c r="F23" s="9">
        <v>500000</v>
      </c>
      <c r="G23" s="9">
        <v>0</v>
      </c>
      <c r="H23" s="10">
        <f>G23/F23*100</f>
        <v>0</v>
      </c>
    </row>
    <row r="24" spans="1:8" s="14" customFormat="1" ht="15.75">
      <c r="A24" s="4" t="s">
        <v>33</v>
      </c>
      <c r="B24" s="12" t="s">
        <v>34</v>
      </c>
      <c r="C24" s="4"/>
      <c r="D24" s="13">
        <f>D18+D19</f>
        <v>45711887.36</v>
      </c>
      <c r="E24" s="13">
        <f>E18+E19</f>
        <v>165480669</v>
      </c>
      <c r="F24" s="13">
        <f>F18+F19</f>
        <v>165565733</v>
      </c>
      <c r="G24" s="13">
        <f>G18+G19</f>
        <v>31480914.56</v>
      </c>
      <c r="H24" s="10">
        <f>G24/F24*100</f>
        <v>19.014148634246677</v>
      </c>
    </row>
  </sheetData>
  <sheetProtection/>
  <mergeCells count="9">
    <mergeCell ref="A3:H3"/>
    <mergeCell ref="A4:H4"/>
    <mergeCell ref="A8:A9"/>
    <mergeCell ref="B8:B9"/>
    <mergeCell ref="C8:C9"/>
    <mergeCell ref="D8:D9"/>
    <mergeCell ref="E8:E9"/>
    <mergeCell ref="F8:F9"/>
    <mergeCell ref="G8:G9"/>
  </mergeCells>
  <printOptions/>
  <pageMargins left="0.6694444444444444" right="0.6694444444444444" top="1.1020833333333333" bottom="0.9840277777777777" header="0.6298611111111111" footer="0.5118055555555555"/>
  <pageSetup horizontalDpi="300" verticalDpi="300" orientation="landscape" paperSize="9" r:id="rId1"/>
  <headerFooter alignWithMargins="0">
    <oddHeader>&amp;R&amp;"Arial,Kursywa"&amp;8Załącznik nr 3
do Uchwały Nr 1/XXIX/2009
Zarządu WZWiK z dnia 31.08.2009 r.
w sprawie przedstawienia informacji o przebiegu wykonania budżetu WZWiK za I półrocze 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2009-09-07T09:52:51Z</dcterms:created>
  <dcterms:modified xsi:type="dcterms:W3CDTF">2009-09-07T10:12:42Z</dcterms:modified>
  <cp:category/>
  <cp:version/>
  <cp:contentType/>
  <cp:contentStatus/>
</cp:coreProperties>
</file>