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 _Nr 1" sheetId="1" r:id="rId1"/>
  </sheets>
  <definedNames>
    <definedName name="Excel_BuiltIn_Print_Area_1_1">'zał _Nr 1'!$A$1:$L$20</definedName>
    <definedName name="_xlnm.Print_Area" localSheetId="0">'zał _Nr 1'!$A$1:$L$23</definedName>
  </definedNames>
  <calcPr fullCalcOnLoad="1"/>
</workbook>
</file>

<file path=xl/sharedStrings.xml><?xml version="1.0" encoding="utf-8"?>
<sst xmlns="http://schemas.openxmlformats.org/spreadsheetml/2006/main" count="36" uniqueCount="32">
  <si>
    <t xml:space="preserve">Załącznik Nr 1 do Uchwały Nr 1/XX/2010 Zgromadzenia WZWiK </t>
  </si>
  <si>
    <t>z  dnia 30 czerwca 2010 roku</t>
  </si>
  <si>
    <t>w sprawie zmiany uchwały budżetowej WZWiK na rok 2010</t>
  </si>
  <si>
    <t>Plan wydatków inwestycyjnych na 2010 rok</t>
  </si>
  <si>
    <t>/ w zł/</t>
  </si>
  <si>
    <t>Lp.</t>
  </si>
  <si>
    <t>Rozdział</t>
  </si>
  <si>
    <t>Nazwa zadania</t>
  </si>
  <si>
    <t xml:space="preserve">Ogólne koszty inwestycji i planowana wartość kosztorysowa </t>
  </si>
  <si>
    <t>Poniesione koszty 2005-2009 r.</t>
  </si>
  <si>
    <t>Okres realizacji</t>
  </si>
  <si>
    <t>Plan na 2010 rok</t>
  </si>
  <si>
    <t>Termin rozpoczęcia</t>
  </si>
  <si>
    <t>Termin zakończenia</t>
  </si>
  <si>
    <t>Kwota ogółem</t>
  </si>
  <si>
    <t>Środki własne</t>
  </si>
  <si>
    <t xml:space="preserve"> ISPA </t>
  </si>
  <si>
    <t xml:space="preserve">Inne </t>
  </si>
  <si>
    <t>Dział 900 - Gospodarka komunalna i ochrona środowiska</t>
  </si>
  <si>
    <t>1.</t>
  </si>
  <si>
    <t>90001 - Gospodarka komunalna i ochrona wód</t>
  </si>
  <si>
    <t>"Oczyszczanie ścieków w Wałbrzychu"**</t>
  </si>
  <si>
    <t>2010*</t>
  </si>
  <si>
    <t>2.</t>
  </si>
  <si>
    <t>Uruchomienie przepompowni ścieków - wykonanie zasilania przepompowni ścieków w Cierniach ( ul. Strzegomska )</t>
  </si>
  <si>
    <t>3.</t>
  </si>
  <si>
    <t>Budowa wodociągu oraz kanalizacji deszczowej na terenie Gminy Wałbrzych na podstawie zawartego porozumienia DRIM/8/193/2007 z dnia 02.03.2007 r.</t>
  </si>
  <si>
    <t>4.</t>
  </si>
  <si>
    <t>Opracowanie dokumentacji do wystąpienia z wnioskiem o dofinansowanie z Funduszu Spójności dla przedsięwzięcia o nazwie „Uporządkowanie gospodarki wodno-ściekowej gmin Wałbrzyskiego Związku Wodociągów  i Kanalizacji – II etap”</t>
  </si>
  <si>
    <t>OGÓŁEM PLN</t>
  </si>
  <si>
    <t>* z uwzględnieniem okresu zgłaszania wad</t>
  </si>
  <si>
    <t>** kwota 41.715.850 zł zapisana w kolumnie 10 obejmuje środki w wysokości 28.306.895 zł pochodzące z pożyczki z NFOŚiGW na dofinansowanie przedsięwzięcia inwestycyjnego pn. "Oczyszczanie ścieków w Wałbrzychu" w celu  zapewnienia ciągłości finansowania przedsięwzięcia inwestycyjnego, które otrzymało wsparcie z Funduszu Spójności.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</si>
</sst>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right" vertical="center" wrapText="1"/>
    </xf>
    <xf numFmtId="164" fontId="23" fillId="0" borderId="10" xfId="0" applyNumberFormat="1" applyFont="1" applyBorder="1" applyAlignment="1">
      <alignment horizontal="right" vertical="center" wrapText="1"/>
    </xf>
    <xf numFmtId="0" fontId="22" fillId="0" borderId="1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justify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view="pageBreakPreview" zoomScaleNormal="75" zoomScaleSheetLayoutView="100" zoomScalePageLayoutView="0" workbookViewId="0" topLeftCell="A1">
      <selection activeCell="H3" sqref="H3:L3"/>
    </sheetView>
  </sheetViews>
  <sheetFormatPr defaultColWidth="9.00390625" defaultRowHeight="12.75"/>
  <cols>
    <col min="1" max="1" width="7.00390625" style="1" customWidth="1"/>
    <col min="2" max="2" width="6.875" style="1" customWidth="1"/>
    <col min="3" max="3" width="13.75390625" style="1" customWidth="1"/>
    <col min="4" max="4" width="31.625" style="1" customWidth="1"/>
    <col min="5" max="5" width="28.625" style="1" customWidth="1"/>
    <col min="6" max="6" width="20.125" style="1" customWidth="1"/>
    <col min="7" max="8" width="14.75390625" style="1" customWidth="1"/>
    <col min="9" max="12" width="18.75390625" style="1" customWidth="1"/>
    <col min="13" max="16384" width="9.125" style="1" customWidth="1"/>
  </cols>
  <sheetData>
    <row r="2" spans="3:12" ht="15.75">
      <c r="C2" s="2"/>
      <c r="H2" s="9" t="s">
        <v>0</v>
      </c>
      <c r="I2" s="9"/>
      <c r="J2" s="9"/>
      <c r="K2" s="9"/>
      <c r="L2" s="9"/>
    </row>
    <row r="3" spans="3:12" ht="15.75">
      <c r="C3" s="2"/>
      <c r="H3" s="9" t="s">
        <v>1</v>
      </c>
      <c r="I3" s="9"/>
      <c r="J3" s="9"/>
      <c r="K3" s="9"/>
      <c r="L3" s="9"/>
    </row>
    <row r="4" ht="15.75">
      <c r="H4" s="1" t="s">
        <v>2</v>
      </c>
    </row>
    <row r="7" spans="2:12" ht="18.75">
      <c r="B7" s="10" t="s">
        <v>3</v>
      </c>
      <c r="C7" s="10"/>
      <c r="D7" s="10"/>
      <c r="E7" s="10"/>
      <c r="F7" s="10"/>
      <c r="G7" s="10"/>
      <c r="H7" s="10"/>
      <c r="I7" s="10"/>
      <c r="J7" s="10"/>
      <c r="K7" s="10"/>
      <c r="L7" s="10"/>
    </row>
    <row r="9" spans="2:12" ht="15.75">
      <c r="B9" s="3"/>
      <c r="C9" s="3"/>
      <c r="D9" s="3"/>
      <c r="E9" s="3"/>
      <c r="F9" s="3"/>
      <c r="G9" s="3"/>
      <c r="H9" s="3"/>
      <c r="I9" s="3"/>
      <c r="J9" s="3"/>
      <c r="K9" s="3"/>
      <c r="L9" s="4" t="s">
        <v>4</v>
      </c>
    </row>
    <row r="10" spans="2:12" ht="24.75" customHeight="1">
      <c r="B10" s="11" t="s">
        <v>5</v>
      </c>
      <c r="C10" s="11" t="s">
        <v>6</v>
      </c>
      <c r="D10" s="11" t="s">
        <v>7</v>
      </c>
      <c r="E10" s="11" t="s">
        <v>8</v>
      </c>
      <c r="F10" s="12" t="s">
        <v>9</v>
      </c>
      <c r="G10" s="11" t="s">
        <v>10</v>
      </c>
      <c r="H10" s="11"/>
      <c r="I10" s="11" t="s">
        <v>11</v>
      </c>
      <c r="J10" s="11"/>
      <c r="K10" s="11"/>
      <c r="L10" s="11"/>
    </row>
    <row r="11" spans="2:12" ht="31.5">
      <c r="B11" s="11"/>
      <c r="C11" s="11"/>
      <c r="D11" s="11"/>
      <c r="E11" s="11"/>
      <c r="F11" s="12"/>
      <c r="G11" s="5" t="s">
        <v>12</v>
      </c>
      <c r="H11" s="5" t="s">
        <v>13</v>
      </c>
      <c r="I11" s="5" t="s">
        <v>14</v>
      </c>
      <c r="J11" s="5" t="s">
        <v>15</v>
      </c>
      <c r="K11" s="5" t="s">
        <v>16</v>
      </c>
      <c r="L11" s="5" t="s">
        <v>17</v>
      </c>
    </row>
    <row r="12" spans="2:12" ht="15.75"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5">
        <v>7</v>
      </c>
      <c r="I12" s="5">
        <v>8</v>
      </c>
      <c r="J12" s="5">
        <v>9</v>
      </c>
      <c r="K12" s="5">
        <v>10</v>
      </c>
      <c r="L12" s="5">
        <v>11</v>
      </c>
    </row>
    <row r="13" spans="2:12" ht="15.75" customHeight="1">
      <c r="B13" s="11" t="s">
        <v>18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2" ht="78" customHeight="1">
      <c r="B14" s="5" t="s">
        <v>19</v>
      </c>
      <c r="C14" s="5" t="s">
        <v>20</v>
      </c>
      <c r="D14" s="5" t="s">
        <v>21</v>
      </c>
      <c r="E14" s="6">
        <f>352672781+28701843</f>
        <v>381374624</v>
      </c>
      <c r="F14" s="7">
        <v>304956931</v>
      </c>
      <c r="G14" s="8">
        <v>2005</v>
      </c>
      <c r="H14" s="8" t="s">
        <v>22</v>
      </c>
      <c r="I14" s="6">
        <f>SUM(J14:L14)</f>
        <v>76417693</v>
      </c>
      <c r="J14" s="6">
        <f>6000000+28701843</f>
        <v>34701843</v>
      </c>
      <c r="K14" s="6">
        <v>41715850</v>
      </c>
      <c r="L14" s="6">
        <v>0</v>
      </c>
    </row>
    <row r="15" spans="2:12" ht="78" customHeight="1">
      <c r="B15" s="5" t="s">
        <v>23</v>
      </c>
      <c r="C15" s="5" t="s">
        <v>20</v>
      </c>
      <c r="D15" s="5" t="s">
        <v>24</v>
      </c>
      <c r="E15" s="6">
        <v>50000</v>
      </c>
      <c r="F15" s="6">
        <v>0</v>
      </c>
      <c r="G15" s="8">
        <v>2010</v>
      </c>
      <c r="H15" s="8" t="s">
        <v>22</v>
      </c>
      <c r="I15" s="6">
        <f>SUM(J15:L15)</f>
        <v>50000</v>
      </c>
      <c r="J15" s="6">
        <v>50000</v>
      </c>
      <c r="K15" s="6">
        <v>0</v>
      </c>
      <c r="L15" s="6">
        <v>0</v>
      </c>
    </row>
    <row r="16" spans="2:12" ht="104.25" customHeight="1">
      <c r="B16" s="5" t="s">
        <v>25</v>
      </c>
      <c r="C16" s="5" t="s">
        <v>20</v>
      </c>
      <c r="D16" s="5" t="s">
        <v>26</v>
      </c>
      <c r="E16" s="6">
        <v>3958044</v>
      </c>
      <c r="F16" s="6">
        <v>3497900</v>
      </c>
      <c r="G16" s="8">
        <v>2008</v>
      </c>
      <c r="H16" s="8">
        <v>2010</v>
      </c>
      <c r="I16" s="6">
        <f>SUM(J16:L16)</f>
        <v>460144</v>
      </c>
      <c r="J16" s="6">
        <v>0</v>
      </c>
      <c r="K16" s="6">
        <v>0</v>
      </c>
      <c r="L16" s="6">
        <v>460144</v>
      </c>
    </row>
    <row r="17" spans="2:12" ht="131.25" customHeight="1">
      <c r="B17" s="5" t="s">
        <v>27</v>
      </c>
      <c r="C17" s="5" t="s">
        <v>20</v>
      </c>
      <c r="D17" s="5" t="s">
        <v>28</v>
      </c>
      <c r="E17" s="6">
        <v>257225</v>
      </c>
      <c r="F17" s="6">
        <v>0</v>
      </c>
      <c r="G17" s="8">
        <v>2010</v>
      </c>
      <c r="H17" s="8">
        <v>2010</v>
      </c>
      <c r="I17" s="6">
        <f>SUM(J17:L17)</f>
        <v>257225</v>
      </c>
      <c r="J17" s="6">
        <v>257225</v>
      </c>
      <c r="K17" s="6">
        <v>0</v>
      </c>
      <c r="L17" s="6">
        <v>0</v>
      </c>
    </row>
    <row r="18" spans="2:12" ht="27" customHeight="1">
      <c r="B18" s="11" t="s">
        <v>29</v>
      </c>
      <c r="C18" s="11"/>
      <c r="D18" s="11"/>
      <c r="E18" s="6">
        <f>E14+E17+E15+E16</f>
        <v>385639893</v>
      </c>
      <c r="F18" s="6">
        <f>F14+F17+F15+F16</f>
        <v>308454831</v>
      </c>
      <c r="G18" s="6"/>
      <c r="H18" s="6"/>
      <c r="I18" s="6">
        <f>I14+I17+I15+I16</f>
        <v>77185062</v>
      </c>
      <c r="J18" s="6">
        <f>J14+J17+J15+J16</f>
        <v>35009068</v>
      </c>
      <c r="K18" s="6">
        <f>K14+K17+K15+K16</f>
        <v>41715850</v>
      </c>
      <c r="L18" s="6">
        <f>L14+L17+L15+L16</f>
        <v>460144</v>
      </c>
    </row>
    <row r="19" spans="2:12" ht="15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.75">
      <c r="A20" s="3" t="s">
        <v>30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50.25" customHeight="1">
      <c r="A21" s="13" t="s">
        <v>31</v>
      </c>
      <c r="B21" s="13"/>
      <c r="C21" s="13"/>
      <c r="D21" s="13"/>
      <c r="E21" s="13"/>
      <c r="F21" s="13"/>
      <c r="G21" s="13"/>
      <c r="H21" s="13"/>
      <c r="I21" s="13"/>
      <c r="J21" s="3"/>
      <c r="K21" s="3"/>
      <c r="L21" s="3"/>
    </row>
    <row r="22" spans="2:12" ht="15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t="15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</sheetData>
  <sheetProtection/>
  <mergeCells count="13">
    <mergeCell ref="B13:L13"/>
    <mergeCell ref="B18:D18"/>
    <mergeCell ref="A21:I21"/>
    <mergeCell ref="H2:L2"/>
    <mergeCell ref="H3:L3"/>
    <mergeCell ref="B7:L7"/>
    <mergeCell ref="B10:B11"/>
    <mergeCell ref="C10:C11"/>
    <mergeCell ref="D10:D11"/>
    <mergeCell ref="E10:E11"/>
    <mergeCell ref="F10:F11"/>
    <mergeCell ref="G10:H10"/>
    <mergeCell ref="I10:L10"/>
  </mergeCells>
  <printOptions/>
  <pageMargins left="1.18125" right="1.18125" top="0.9840277777777777" bottom="0.9840277777777777" header="0.5118055555555555" footer="0.5118055555555555"/>
  <pageSetup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2010-07-12T09:50:27Z</cp:lastPrinted>
  <dcterms:created xsi:type="dcterms:W3CDTF">2010-07-12T09:50:42Z</dcterms:created>
  <dcterms:modified xsi:type="dcterms:W3CDTF">2010-07-12T09:50:42Z</dcterms:modified>
  <cp:category/>
  <cp:version/>
  <cp:contentType/>
  <cp:contentStatus/>
</cp:coreProperties>
</file>