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ł nr 5" sheetId="1" r:id="rId1"/>
  </sheets>
  <definedNames>
    <definedName name="_xlnm.Print_Area" localSheetId="0">'zał nr 5'!$A$1:$AA$63</definedName>
    <definedName name="Excel_BuiltIn_Print_Area_1_1">#REF!</definedName>
    <definedName name="Excel_BuiltIn_Print_Area_2">#REF!</definedName>
    <definedName name="Excel_BuiltIn_Print_Area_3_1">'zał nr 5'!$A$1:$R$63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#REF!</definedName>
    <definedName name="Excel_BuiltIn_Print_Area_3_1_1">#REF!</definedName>
    <definedName name="Excel_BuiltIn_Print_Area_4">#REF!</definedName>
    <definedName name="Excel_BuiltIn_Print_Area_5_1">#REF!</definedName>
    <definedName name="Excel_BuiltIn_Print_Area_5_1_1">#REF!</definedName>
    <definedName name="Excel_BuiltIn_Print_Area_6">#REF!</definedName>
    <definedName name="Excel_BuiltIn_Print_Area_7_1">'zał nr 5'!$A$1:$Q$63</definedName>
  </definedNames>
  <calcPr fullCalcOnLoad="1"/>
</workbook>
</file>

<file path=xl/sharedStrings.xml><?xml version="1.0" encoding="utf-8"?>
<sst xmlns="http://schemas.openxmlformats.org/spreadsheetml/2006/main" count="87" uniqueCount="62">
  <si>
    <t>Załącznik Nr 5 do Uchwały Nr 1/XLIII/2010 Zarządu WZWiK</t>
  </si>
  <si>
    <t>z dnia 31 sierpnia 2010 roku</t>
  </si>
  <si>
    <t>w sprawie przedstawienia informacji o przebiegu wykonania budżetu WZWiK za I półrocze 2010 r.</t>
  </si>
  <si>
    <t xml:space="preserve">Plan i wykonanie wydatków na programy i projekty realizowane ze środków strukturalnych i Funduszu Spójności za I półrocze 2010 roku </t>
  </si>
  <si>
    <t>/ w zł/</t>
  </si>
  <si>
    <t>Lp.</t>
  </si>
  <si>
    <t>Projekt</t>
  </si>
  <si>
    <t>Kategoria interwencji funduszy struktu-ralnych</t>
  </si>
  <si>
    <t>Klasyfikacja
(dział, rozdział)</t>
  </si>
  <si>
    <t>Wydatki w okresie realizacji projektu 
(całkowita wartość Projektu)</t>
  </si>
  <si>
    <t>w tym:</t>
  </si>
  <si>
    <t>Plan po zmianach na 30.06.2010 roku</t>
  </si>
  <si>
    <t>Wykonanie za I półrocze 2010 roku</t>
  </si>
  <si>
    <t xml:space="preserve">środki z budżetu krajowego </t>
  </si>
  <si>
    <t>środki z budżetu UE</t>
  </si>
  <si>
    <t xml:space="preserve">2009 r. </t>
  </si>
  <si>
    <t xml:space="preserve">Wydatki Razem </t>
  </si>
  <si>
    <t>z tego:</t>
  </si>
  <si>
    <t>Środki z budżetu krajowego*</t>
  </si>
  <si>
    <t>Środki z budżetu UE</t>
  </si>
  <si>
    <t>Wydatki razem</t>
  </si>
  <si>
    <t>z tego źródła finansowania:</t>
  </si>
  <si>
    <t>pożyczki i kredyty</t>
  </si>
  <si>
    <t xml:space="preserve">obligacje </t>
  </si>
  <si>
    <t>pozostałe *</t>
  </si>
  <si>
    <t>pożyczki na prefi-nansowanie z budżetu państwa</t>
  </si>
  <si>
    <t xml:space="preserve">pozostałe </t>
  </si>
  <si>
    <t>(6+7)</t>
  </si>
  <si>
    <t>(9+13)</t>
  </si>
  <si>
    <t>(10+11+12)</t>
  </si>
  <si>
    <t>(14+15+16+17)</t>
  </si>
  <si>
    <t>(19+23)</t>
  </si>
  <si>
    <t>(20+21+22)</t>
  </si>
  <si>
    <t>(24+25+26+27)</t>
  </si>
  <si>
    <t>I</t>
  </si>
  <si>
    <t>Wydatki majątkowe razem</t>
  </si>
  <si>
    <t>x</t>
  </si>
  <si>
    <t>1.1</t>
  </si>
  <si>
    <t xml:space="preserve"> Program: .                              Fundusz Spójności</t>
  </si>
  <si>
    <r>
      <t>Porządkowanie gospodarki wodno-ściekowej na terenie działań WZWiK</t>
    </r>
    <r>
      <rPr>
        <sz val="9"/>
        <rFont val="Arial"/>
        <family val="2"/>
      </rPr>
      <t>.</t>
    </r>
  </si>
  <si>
    <t>Rozbudowa i modernizacja oczyszczalni ścieków, rozbudowa systemu kanalizacyjnego</t>
  </si>
  <si>
    <r>
      <t xml:space="preserve"> nazwa projektu:              </t>
    </r>
    <r>
      <rPr>
        <b/>
        <sz val="9"/>
        <rFont val="Arial"/>
        <family val="2"/>
      </rPr>
      <t xml:space="preserve">"Oczyszczanie ścieków w Wałbrzychu"        RAZEM
</t>
    </r>
  </si>
  <si>
    <t>900.90001</t>
  </si>
  <si>
    <t>2005-2006</t>
  </si>
  <si>
    <t>1.2</t>
  </si>
  <si>
    <t>Program</t>
  </si>
  <si>
    <t xml:space="preserve">   Priorytet: ...........................</t>
  </si>
  <si>
    <t xml:space="preserve">     Działanie: ........................</t>
  </si>
  <si>
    <t xml:space="preserve">    nazwa projektu: .......</t>
  </si>
  <si>
    <t>z tego                      2004</t>
  </si>
  <si>
    <t>…</t>
  </si>
  <si>
    <t>............</t>
  </si>
  <si>
    <t>II</t>
  </si>
  <si>
    <t>Wydatki bieżące razem</t>
  </si>
  <si>
    <t>2.1.</t>
  </si>
  <si>
    <t xml:space="preserve"> Program: ...........................</t>
  </si>
  <si>
    <t xml:space="preserve">  Priorytet: ...........................</t>
  </si>
  <si>
    <t xml:space="preserve">    Działanie: ........................</t>
  </si>
  <si>
    <t xml:space="preserve">   nazwa projektu ....  (razem)</t>
  </si>
  <si>
    <t xml:space="preserve">OGÓŁEM </t>
  </si>
  <si>
    <t>* środki własne jst oraz inne</t>
  </si>
  <si>
    <t>W I półroczu 2010 roku WZWiK otrzymał pożyczkę z NFOŚIGW w kwocie 20.208.545,41 zł na dofinansowanie przedsięwzięcia inwestycyjnego pn. „Oczyszczanie ścieków w Wałbrzychu” w celu zapewnienia ciągłości finansowania przedsięwzięcia inwestycyjnego, które otrzymało wsparcie z Funduszu Spójności.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</si>
</sst>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i/>
      <sz val="9"/>
      <color indexed="10"/>
      <name val="Times New Roman"/>
      <family val="1"/>
    </font>
    <font>
      <sz val="10"/>
      <color indexed="10"/>
      <name val="Arial CE"/>
      <family val="2"/>
    </font>
    <font>
      <i/>
      <sz val="7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75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54" applyFont="1" applyBorder="1" applyAlignment="1">
      <alignment/>
      <protection/>
    </xf>
    <xf numFmtId="164" fontId="22" fillId="0" borderId="0" xfId="54" applyFont="1" applyBorder="1" applyAlignment="1">
      <alignment/>
      <protection/>
    </xf>
    <xf numFmtId="164" fontId="23" fillId="0" borderId="0" xfId="54" applyFont="1" applyBorder="1" applyAlignment="1">
      <alignment/>
      <protection/>
    </xf>
    <xf numFmtId="164" fontId="24" fillId="0" borderId="0" xfId="0" applyFont="1" applyAlignment="1">
      <alignment/>
    </xf>
    <xf numFmtId="164" fontId="19" fillId="0" borderId="0" xfId="54" applyFont="1" applyBorder="1" applyAlignment="1">
      <alignment/>
      <protection/>
    </xf>
    <xf numFmtId="164" fontId="20" fillId="0" borderId="0" xfId="54" applyFont="1" applyBorder="1" applyAlignment="1">
      <alignment/>
      <protection/>
    </xf>
    <xf numFmtId="164" fontId="19" fillId="0" borderId="0" xfId="54" applyFont="1" applyBorder="1" applyAlignment="1">
      <alignment horizontal="right"/>
      <protection/>
    </xf>
    <xf numFmtId="164" fontId="25" fillId="0" borderId="0" xfId="54" applyFont="1" applyBorder="1" applyAlignment="1">
      <alignment horizontal="left"/>
      <protection/>
    </xf>
    <xf numFmtId="164" fontId="20" fillId="0" borderId="0" xfId="54" applyFont="1" applyBorder="1" applyAlignment="1">
      <alignment horizontal="right"/>
      <protection/>
    </xf>
    <xf numFmtId="164" fontId="26" fillId="0" borderId="0" xfId="54" applyFont="1" applyBorder="1" applyAlignment="1">
      <alignment horizontal="center"/>
      <protection/>
    </xf>
    <xf numFmtId="164" fontId="27" fillId="0" borderId="0" xfId="54" applyFont="1" applyBorder="1" applyAlignment="1">
      <alignment horizontal="center"/>
      <protection/>
    </xf>
    <xf numFmtId="164" fontId="19" fillId="0" borderId="0" xfId="54" applyFont="1">
      <alignment/>
      <protection/>
    </xf>
    <xf numFmtId="164" fontId="28" fillId="0" borderId="0" xfId="54" applyFont="1">
      <alignment/>
      <protection/>
    </xf>
    <xf numFmtId="164" fontId="19" fillId="20" borderId="10" xfId="54" applyFont="1" applyFill="1" applyBorder="1" applyAlignment="1">
      <alignment horizontal="center" vertical="center" wrapText="1"/>
      <protection/>
    </xf>
    <xf numFmtId="164" fontId="26" fillId="20" borderId="10" xfId="54" applyFont="1" applyFill="1" applyBorder="1" applyAlignment="1">
      <alignment horizontal="center" vertical="center" wrapText="1"/>
      <protection/>
    </xf>
    <xf numFmtId="164" fontId="29" fillId="20" borderId="10" xfId="54" applyFont="1" applyFill="1" applyBorder="1" applyAlignment="1">
      <alignment horizontal="center" vertical="center" wrapText="1"/>
      <protection/>
    </xf>
    <xf numFmtId="164" fontId="19" fillId="20" borderId="10" xfId="54" applyFont="1" applyFill="1" applyBorder="1" applyAlignment="1">
      <alignment horizontal="left" wrapText="1"/>
      <protection/>
    </xf>
    <xf numFmtId="164" fontId="19" fillId="20" borderId="10" xfId="54" applyFont="1" applyFill="1" applyBorder="1" applyAlignment="1">
      <alignment horizontal="justify" vertical="top" wrapText="1"/>
      <protection/>
    </xf>
    <xf numFmtId="164" fontId="28" fillId="20" borderId="10" xfId="54" applyFont="1" applyFill="1" applyBorder="1" applyAlignment="1">
      <alignment horizontal="center" vertical="center" wrapText="1"/>
      <protection/>
    </xf>
    <xf numFmtId="164" fontId="19" fillId="20" borderId="10" xfId="54" applyFont="1" applyFill="1" applyBorder="1" applyAlignment="1">
      <alignment vertical="center" wrapText="1"/>
      <protection/>
    </xf>
    <xf numFmtId="164" fontId="28" fillId="20" borderId="10" xfId="54" applyFont="1" applyFill="1" applyBorder="1" applyAlignment="1">
      <alignment vertical="center" wrapText="1"/>
      <protection/>
    </xf>
    <xf numFmtId="164" fontId="19" fillId="0" borderId="10" xfId="54" applyFont="1" applyBorder="1" applyAlignment="1">
      <alignment horizontal="center"/>
      <protection/>
    </xf>
    <xf numFmtId="165" fontId="19" fillId="0" borderId="10" xfId="54" applyNumberFormat="1" applyFont="1" applyBorder="1" applyAlignment="1">
      <alignment horizontal="center"/>
      <protection/>
    </xf>
    <xf numFmtId="165" fontId="19" fillId="0" borderId="10" xfId="54" applyNumberFormat="1" applyFont="1" applyBorder="1" applyAlignment="1">
      <alignment horizontal="center" wrapText="1"/>
      <protection/>
    </xf>
    <xf numFmtId="165" fontId="28" fillId="0" borderId="10" xfId="54" applyNumberFormat="1" applyFont="1" applyBorder="1" applyAlignment="1">
      <alignment horizontal="center" wrapText="1"/>
      <protection/>
    </xf>
    <xf numFmtId="165" fontId="28" fillId="0" borderId="10" xfId="54" applyNumberFormat="1" applyFont="1" applyBorder="1" applyAlignment="1">
      <alignment horizontal="center"/>
      <protection/>
    </xf>
    <xf numFmtId="164" fontId="19" fillId="0" borderId="10" xfId="54" applyFont="1" applyBorder="1" applyAlignment="1">
      <alignment horizontal="center" wrapText="1"/>
      <protection/>
    </xf>
    <xf numFmtId="164" fontId="19" fillId="0" borderId="10" xfId="54" applyNumberFormat="1" applyFont="1" applyBorder="1" applyAlignment="1">
      <alignment horizontal="center"/>
      <protection/>
    </xf>
    <xf numFmtId="164" fontId="19" fillId="0" borderId="10" xfId="54" applyNumberFormat="1" applyFont="1" applyBorder="1" applyAlignment="1">
      <alignment horizontal="center" wrapText="1"/>
      <protection/>
    </xf>
    <xf numFmtId="164" fontId="28" fillId="0" borderId="10" xfId="54" applyNumberFormat="1" applyFont="1" applyBorder="1" applyAlignment="1">
      <alignment horizontal="center" wrapText="1"/>
      <protection/>
    </xf>
    <xf numFmtId="164" fontId="28" fillId="0" borderId="10" xfId="54" applyNumberFormat="1" applyFont="1" applyBorder="1" applyAlignment="1">
      <alignment horizontal="center"/>
      <protection/>
    </xf>
    <xf numFmtId="164" fontId="26" fillId="0" borderId="10" xfId="54" applyFont="1" applyBorder="1" applyAlignment="1">
      <alignment horizontal="left" wrapText="1"/>
      <protection/>
    </xf>
    <xf numFmtId="165" fontId="26" fillId="0" borderId="10" xfId="54" applyNumberFormat="1" applyFont="1" applyBorder="1" applyAlignment="1">
      <alignment horizontal="right"/>
      <protection/>
    </xf>
    <xf numFmtId="165" fontId="26" fillId="0" borderId="10" xfId="54" applyNumberFormat="1" applyFont="1" applyBorder="1" applyAlignment="1">
      <alignment horizontal="right" wrapText="1"/>
      <protection/>
    </xf>
    <xf numFmtId="165" fontId="26" fillId="0" borderId="10" xfId="54" applyNumberFormat="1" applyFont="1" applyFill="1" applyBorder="1" applyAlignment="1">
      <alignment horizontal="right" wrapText="1"/>
      <protection/>
    </xf>
    <xf numFmtId="165" fontId="29" fillId="0" borderId="10" xfId="54" applyNumberFormat="1" applyFont="1" applyBorder="1" applyAlignment="1">
      <alignment horizontal="right" wrapText="1"/>
      <protection/>
    </xf>
    <xf numFmtId="165" fontId="29" fillId="0" borderId="10" xfId="0" applyNumberFormat="1" applyFont="1" applyBorder="1" applyAlignment="1">
      <alignment horizontal="right" wrapText="1"/>
    </xf>
    <xf numFmtId="164" fontId="19" fillId="0" borderId="11" xfId="54" applyFont="1" applyBorder="1" applyAlignment="1">
      <alignment horizontal="center" vertical="center"/>
      <protection/>
    </xf>
    <xf numFmtId="164" fontId="26" fillId="0" borderId="10" xfId="54" applyFont="1" applyBorder="1" applyAlignment="1">
      <alignment wrapText="1"/>
      <protection/>
    </xf>
    <xf numFmtId="164" fontId="19" fillId="0" borderId="10" xfId="54" applyFont="1" applyBorder="1" applyAlignment="1">
      <alignment vertical="top" wrapText="1"/>
      <protection/>
    </xf>
    <xf numFmtId="165" fontId="28" fillId="0" borderId="10" xfId="54" applyNumberFormat="1" applyFont="1" applyBorder="1" applyAlignment="1">
      <alignment horizontal="right"/>
      <protection/>
    </xf>
    <xf numFmtId="165" fontId="28" fillId="0" borderId="10" xfId="0" applyNumberFormat="1" applyFont="1" applyBorder="1" applyAlignment="1">
      <alignment horizontal="right"/>
    </xf>
    <xf numFmtId="165" fontId="19" fillId="0" borderId="10" xfId="54" applyNumberFormat="1" applyFont="1" applyFill="1" applyBorder="1" applyAlignment="1">
      <alignment horizontal="center"/>
      <protection/>
    </xf>
    <xf numFmtId="165" fontId="19" fillId="0" borderId="10" xfId="54" applyNumberFormat="1" applyFont="1" applyBorder="1" applyAlignment="1">
      <alignment horizontal="right"/>
      <protection/>
    </xf>
    <xf numFmtId="165" fontId="28" fillId="0" borderId="10" xfId="54" applyNumberFormat="1" applyFont="1" applyFill="1" applyBorder="1" applyAlignment="1">
      <alignment horizontal="right"/>
      <protection/>
    </xf>
    <xf numFmtId="164" fontId="19" fillId="0" borderId="10" xfId="54" applyFont="1" applyBorder="1" applyAlignment="1">
      <alignment horizontal="right" wrapText="1"/>
      <protection/>
    </xf>
    <xf numFmtId="165" fontId="19" fillId="0" borderId="12" xfId="54" applyNumberFormat="1" applyFont="1" applyBorder="1" applyAlignment="1">
      <alignment horizontal="center"/>
      <protection/>
    </xf>
    <xf numFmtId="165" fontId="19" fillId="0" borderId="0" xfId="54" applyNumberFormat="1" applyFont="1" applyBorder="1" applyAlignment="1">
      <alignment horizontal="center"/>
      <protection/>
    </xf>
    <xf numFmtId="164" fontId="19" fillId="0" borderId="10" xfId="54" applyFont="1" applyBorder="1" applyAlignment="1">
      <alignment wrapText="1"/>
      <protection/>
    </xf>
    <xf numFmtId="164" fontId="19" fillId="0" borderId="10" xfId="54" applyFont="1" applyBorder="1" applyAlignment="1">
      <alignment horizontal="center" vertical="center"/>
      <protection/>
    </xf>
    <xf numFmtId="164" fontId="20" fillId="0" borderId="10" xfId="54" applyFont="1" applyBorder="1" applyAlignment="1">
      <alignment horizontal="right" wrapText="1"/>
      <protection/>
    </xf>
    <xf numFmtId="165" fontId="19" fillId="0" borderId="10" xfId="54" applyNumberFormat="1" applyFont="1" applyFill="1" applyBorder="1" applyAlignment="1">
      <alignment horizontal="right"/>
      <protection/>
    </xf>
    <xf numFmtId="164" fontId="19" fillId="0" borderId="10" xfId="54" applyFont="1" applyBorder="1" applyAlignment="1">
      <alignment horizontal="left" wrapText="1"/>
      <protection/>
    </xf>
    <xf numFmtId="165" fontId="19" fillId="0" borderId="10" xfId="54" applyNumberFormat="1" applyFont="1" applyBorder="1">
      <alignment/>
      <protection/>
    </xf>
    <xf numFmtId="165" fontId="28" fillId="0" borderId="10" xfId="54" applyNumberFormat="1" applyFont="1" applyBorder="1">
      <alignment/>
      <protection/>
    </xf>
    <xf numFmtId="164" fontId="19" fillId="0" borderId="10" xfId="54" applyFont="1" applyBorder="1" applyAlignment="1" applyProtection="1">
      <alignment horizontal="center" vertical="center"/>
      <protection hidden="1"/>
    </xf>
    <xf numFmtId="164" fontId="26" fillId="0" borderId="10" xfId="54" applyFont="1" applyBorder="1" applyAlignment="1" applyProtection="1">
      <alignment horizontal="left" wrapText="1"/>
      <protection hidden="1"/>
    </xf>
    <xf numFmtId="165" fontId="19" fillId="0" borderId="10" xfId="54" applyNumberFormat="1" applyFont="1" applyBorder="1" applyAlignment="1" applyProtection="1">
      <alignment horizontal="center"/>
      <protection hidden="1"/>
    </xf>
    <xf numFmtId="165" fontId="19" fillId="0" borderId="10" xfId="54" applyNumberFormat="1" applyFont="1" applyBorder="1" applyProtection="1">
      <alignment/>
      <protection hidden="1"/>
    </xf>
    <xf numFmtId="165" fontId="19" fillId="0" borderId="10" xfId="54" applyNumberFormat="1" applyFont="1" applyBorder="1" applyAlignment="1" applyProtection="1">
      <alignment horizontal="right"/>
      <protection hidden="1"/>
    </xf>
    <xf numFmtId="165" fontId="28" fillId="0" borderId="10" xfId="54" applyNumberFormat="1" applyFont="1" applyBorder="1" applyAlignment="1" applyProtection="1">
      <alignment horizontal="right"/>
      <protection hidden="1"/>
    </xf>
    <xf numFmtId="164" fontId="26" fillId="0" borderId="10" xfId="54" applyFont="1" applyBorder="1" applyAlignment="1" applyProtection="1">
      <alignment wrapText="1"/>
      <protection hidden="1"/>
    </xf>
    <xf numFmtId="165" fontId="28" fillId="0" borderId="10" xfId="54" applyNumberFormat="1" applyFont="1" applyBorder="1" applyAlignment="1" applyProtection="1">
      <alignment horizontal="center"/>
      <protection hidden="1"/>
    </xf>
    <xf numFmtId="164" fontId="19" fillId="0" borderId="10" xfId="54" applyFont="1" applyBorder="1" applyAlignment="1" applyProtection="1">
      <alignment wrapText="1"/>
      <protection hidden="1"/>
    </xf>
    <xf numFmtId="164" fontId="19" fillId="0" borderId="10" xfId="54" applyFont="1" applyBorder="1" applyAlignment="1" applyProtection="1">
      <alignment vertical="top" wrapText="1"/>
      <protection hidden="1"/>
    </xf>
    <xf numFmtId="165" fontId="28" fillId="0" borderId="10" xfId="54" applyNumberFormat="1" applyFont="1" applyBorder="1" applyProtection="1">
      <alignment/>
      <protection hidden="1"/>
    </xf>
    <xf numFmtId="164" fontId="19" fillId="0" borderId="10" xfId="54" applyFont="1" applyBorder="1" applyAlignment="1" applyProtection="1">
      <alignment horizontal="right" wrapText="1"/>
      <protection hidden="1"/>
    </xf>
    <xf numFmtId="164" fontId="26" fillId="0" borderId="10" xfId="54" applyFont="1" applyBorder="1" applyAlignment="1">
      <alignment horizontal="center" vertical="top" wrapText="1"/>
      <protection/>
    </xf>
    <xf numFmtId="165" fontId="29" fillId="0" borderId="10" xfId="54" applyNumberFormat="1" applyFont="1" applyBorder="1" applyAlignment="1">
      <alignment horizontal="right"/>
      <protection/>
    </xf>
    <xf numFmtId="165" fontId="29" fillId="0" borderId="10" xfId="0" applyNumberFormat="1" applyFont="1" applyBorder="1" applyAlignment="1">
      <alignment horizontal="right"/>
    </xf>
    <xf numFmtId="164" fontId="32" fillId="0" borderId="0" xfId="0" applyFont="1" applyBorder="1" applyAlignment="1">
      <alignment horizontal="justify"/>
    </xf>
    <xf numFmtId="164" fontId="20" fillId="0" borderId="0" xfId="0" applyFont="1" applyBorder="1" applyAlignment="1">
      <alignment horizontal="justify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Projekt_wydatków FS ( w PLN) na 2007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tabSelected="1" view="pageBreakPreview" zoomScaleSheetLayoutView="100" workbookViewId="0" topLeftCell="C1">
      <selection activeCell="K3" sqref="K3"/>
    </sheetView>
  </sheetViews>
  <sheetFormatPr defaultColWidth="9.00390625" defaultRowHeight="12.75"/>
  <cols>
    <col min="1" max="1" width="4.625" style="1" customWidth="1"/>
    <col min="2" max="2" width="24.25390625" style="1" customWidth="1"/>
    <col min="3" max="3" width="8.375" style="1" customWidth="1"/>
    <col min="4" max="4" width="9.875" style="1" customWidth="1"/>
    <col min="5" max="5" width="13.25390625" style="1" customWidth="1"/>
    <col min="6" max="6" width="14.375" style="1" customWidth="1"/>
    <col min="7" max="7" width="11.375" style="1" customWidth="1"/>
    <col min="8" max="8" width="12.875" style="1" customWidth="1"/>
    <col min="9" max="9" width="11.875" style="1" customWidth="1"/>
    <col min="10" max="10" width="9.625" style="1" customWidth="1"/>
    <col min="11" max="11" width="6.875" style="1" customWidth="1"/>
    <col min="12" max="12" width="11.125" style="1" customWidth="1"/>
    <col min="13" max="13" width="11.875" style="1" customWidth="1"/>
    <col min="14" max="14" width="9.00390625" style="1" customWidth="1"/>
    <col min="15" max="15" width="11.00390625" style="1" customWidth="1"/>
    <col min="16" max="16" width="6.875" style="1" customWidth="1"/>
    <col min="17" max="17" width="10.50390625" style="1" customWidth="1"/>
    <col min="18" max="18" width="12.875" style="2" customWidth="1"/>
    <col min="19" max="19" width="11.875" style="2" customWidth="1"/>
    <col min="20" max="20" width="10.875" style="2" customWidth="1"/>
    <col min="21" max="21" width="6.875" style="2" customWidth="1"/>
    <col min="22" max="22" width="11.125" style="2" customWidth="1"/>
    <col min="23" max="23" width="11.875" style="2" customWidth="1"/>
    <col min="24" max="24" width="9.00390625" style="2" customWidth="1"/>
    <col min="25" max="25" width="11.50390625" style="2" customWidth="1"/>
    <col min="26" max="26" width="6.875" style="2" customWidth="1"/>
    <col min="27" max="27" width="11.75390625" style="2" customWidth="1"/>
    <col min="28" max="16384" width="9.00390625" style="1" customWidth="1"/>
  </cols>
  <sheetData>
    <row r="1" spans="1:27" ht="12.75">
      <c r="A1" s="3"/>
      <c r="B1" s="3"/>
      <c r="C1" s="3"/>
      <c r="D1" s="3"/>
      <c r="E1" s="3"/>
      <c r="F1" s="3"/>
      <c r="G1" s="3"/>
      <c r="H1" s="3"/>
      <c r="I1" s="3"/>
      <c r="J1" s="3"/>
      <c r="K1" s="4" t="s">
        <v>0</v>
      </c>
      <c r="L1" s="4"/>
      <c r="M1" s="4"/>
      <c r="N1" s="4"/>
      <c r="O1" s="4"/>
      <c r="P1" s="4"/>
      <c r="Q1" s="4"/>
      <c r="R1" s="5"/>
      <c r="S1" s="5"/>
      <c r="T1" s="5"/>
      <c r="U1" s="5"/>
      <c r="V1" s="6"/>
      <c r="W1" s="6"/>
      <c r="X1" s="6"/>
      <c r="Y1" s="6"/>
      <c r="Z1" s="6"/>
      <c r="AA1" s="6"/>
    </row>
    <row r="2" spans="1:27" ht="12.75">
      <c r="A2" s="7"/>
      <c r="B2" s="7"/>
      <c r="C2" s="7"/>
      <c r="D2" s="7"/>
      <c r="E2" s="7"/>
      <c r="F2" s="7"/>
      <c r="G2" s="7"/>
      <c r="H2" s="7"/>
      <c r="I2" s="7"/>
      <c r="J2" s="7"/>
      <c r="K2" s="4" t="s">
        <v>1</v>
      </c>
      <c r="L2" s="4"/>
      <c r="M2" s="4"/>
      <c r="N2" s="4"/>
      <c r="O2" s="4"/>
      <c r="P2" s="4"/>
      <c r="Q2" s="4"/>
      <c r="R2" s="8"/>
      <c r="S2" s="8"/>
      <c r="T2" s="8"/>
      <c r="U2" s="8"/>
      <c r="V2" s="6"/>
      <c r="W2" s="6"/>
      <c r="X2" s="6"/>
      <c r="Y2" s="6"/>
      <c r="Z2" s="6"/>
      <c r="AA2" s="6"/>
    </row>
    <row r="3" spans="1:27" ht="12.75">
      <c r="A3" s="9"/>
      <c r="B3" s="9"/>
      <c r="C3" s="9"/>
      <c r="D3" s="9"/>
      <c r="E3" s="9"/>
      <c r="F3" s="9"/>
      <c r="G3" s="9"/>
      <c r="H3" s="9"/>
      <c r="I3" s="9"/>
      <c r="J3" s="9"/>
      <c r="K3" s="10" t="s">
        <v>2</v>
      </c>
      <c r="L3" s="10"/>
      <c r="M3" s="10"/>
      <c r="N3" s="10"/>
      <c r="O3" s="10"/>
      <c r="P3" s="10"/>
      <c r="Q3" s="10"/>
      <c r="R3" s="11"/>
      <c r="S3" s="11"/>
      <c r="T3" s="11"/>
      <c r="U3" s="11"/>
      <c r="V3" s="6"/>
      <c r="W3" s="6"/>
      <c r="X3" s="6"/>
      <c r="Y3" s="6"/>
      <c r="Z3" s="6"/>
      <c r="AA3" s="6"/>
    </row>
    <row r="4" spans="1:27" ht="11.25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11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 t="s">
        <v>4</v>
      </c>
      <c r="R5" s="15"/>
      <c r="S5" s="15"/>
      <c r="T5" s="15"/>
      <c r="U5" s="15"/>
      <c r="V5" s="15"/>
      <c r="W5" s="15"/>
      <c r="X5" s="15"/>
      <c r="Y5" s="15"/>
      <c r="Z5" s="15"/>
      <c r="AA5" s="15" t="s">
        <v>4</v>
      </c>
    </row>
    <row r="6" spans="1:27" ht="12" customHeight="1">
      <c r="A6" s="16" t="s">
        <v>5</v>
      </c>
      <c r="B6" s="16" t="s">
        <v>6</v>
      </c>
      <c r="C6" s="16" t="s">
        <v>7</v>
      </c>
      <c r="D6" s="16" t="s">
        <v>8</v>
      </c>
      <c r="E6" s="16" t="s">
        <v>9</v>
      </c>
      <c r="F6" s="16" t="s">
        <v>10</v>
      </c>
      <c r="G6" s="16"/>
      <c r="H6" s="17" t="s">
        <v>11</v>
      </c>
      <c r="I6" s="17"/>
      <c r="J6" s="17"/>
      <c r="K6" s="17"/>
      <c r="L6" s="17"/>
      <c r="M6" s="17"/>
      <c r="N6" s="17"/>
      <c r="O6" s="17"/>
      <c r="P6" s="17"/>
      <c r="Q6" s="17"/>
      <c r="R6" s="18" t="s">
        <v>12</v>
      </c>
      <c r="S6" s="18"/>
      <c r="T6" s="18"/>
      <c r="U6" s="18"/>
      <c r="V6" s="18"/>
      <c r="W6" s="18"/>
      <c r="X6" s="18"/>
      <c r="Y6" s="18"/>
      <c r="Z6" s="18"/>
      <c r="AA6" s="18"/>
    </row>
    <row r="7" spans="1:27" ht="12.75" customHeight="1" hidden="1">
      <c r="A7" s="16"/>
      <c r="B7" s="16"/>
      <c r="C7" s="16"/>
      <c r="D7" s="16"/>
      <c r="E7" s="16"/>
      <c r="F7" s="19" t="s">
        <v>13</v>
      </c>
      <c r="G7" s="20" t="s">
        <v>14</v>
      </c>
      <c r="H7" s="17" t="s">
        <v>15</v>
      </c>
      <c r="I7" s="17"/>
      <c r="J7" s="17"/>
      <c r="K7" s="17"/>
      <c r="L7" s="17"/>
      <c r="M7" s="17"/>
      <c r="N7" s="17"/>
      <c r="O7" s="17"/>
      <c r="P7" s="17"/>
      <c r="Q7" s="17"/>
      <c r="R7" s="18" t="s">
        <v>15</v>
      </c>
      <c r="S7" s="18"/>
      <c r="T7" s="18"/>
      <c r="U7" s="18"/>
      <c r="V7" s="18"/>
      <c r="W7" s="18"/>
      <c r="X7" s="18"/>
      <c r="Y7" s="18"/>
      <c r="Z7" s="18"/>
      <c r="AA7" s="18"/>
    </row>
    <row r="8" spans="1:27" ht="12" customHeight="1">
      <c r="A8" s="16"/>
      <c r="B8" s="16"/>
      <c r="C8" s="16"/>
      <c r="D8" s="16"/>
      <c r="E8" s="16"/>
      <c r="F8" s="16" t="s">
        <v>13</v>
      </c>
      <c r="G8" s="16" t="s">
        <v>14</v>
      </c>
      <c r="H8" s="16" t="s">
        <v>16</v>
      </c>
      <c r="I8" s="16" t="s">
        <v>17</v>
      </c>
      <c r="J8" s="16"/>
      <c r="K8" s="16"/>
      <c r="L8" s="16"/>
      <c r="M8" s="16"/>
      <c r="N8" s="16"/>
      <c r="O8" s="16"/>
      <c r="P8" s="16"/>
      <c r="Q8" s="16"/>
      <c r="R8" s="21" t="s">
        <v>16</v>
      </c>
      <c r="S8" s="21" t="s">
        <v>17</v>
      </c>
      <c r="T8" s="21"/>
      <c r="U8" s="21"/>
      <c r="V8" s="21"/>
      <c r="W8" s="21"/>
      <c r="X8" s="21"/>
      <c r="Y8" s="21"/>
      <c r="Z8" s="21"/>
      <c r="AA8" s="21"/>
    </row>
    <row r="9" spans="1:27" ht="12" customHeight="1">
      <c r="A9" s="16"/>
      <c r="B9" s="16"/>
      <c r="C9" s="16"/>
      <c r="D9" s="16"/>
      <c r="E9" s="16"/>
      <c r="F9" s="16"/>
      <c r="G9" s="16"/>
      <c r="H9" s="16"/>
      <c r="I9" s="16" t="s">
        <v>18</v>
      </c>
      <c r="J9" s="16"/>
      <c r="K9" s="16"/>
      <c r="L9" s="16"/>
      <c r="M9" s="16" t="s">
        <v>19</v>
      </c>
      <c r="N9" s="16"/>
      <c r="O9" s="16"/>
      <c r="P9" s="16"/>
      <c r="Q9" s="16"/>
      <c r="R9" s="21"/>
      <c r="S9" s="21" t="s">
        <v>18</v>
      </c>
      <c r="T9" s="21"/>
      <c r="U9" s="21"/>
      <c r="V9" s="21"/>
      <c r="W9" s="21" t="s">
        <v>19</v>
      </c>
      <c r="X9" s="21"/>
      <c r="Y9" s="21"/>
      <c r="Z9" s="21"/>
      <c r="AA9" s="21"/>
    </row>
    <row r="10" spans="1:27" ht="12" customHeight="1">
      <c r="A10" s="16"/>
      <c r="B10" s="16"/>
      <c r="C10" s="16"/>
      <c r="D10" s="16"/>
      <c r="E10" s="16"/>
      <c r="F10" s="16"/>
      <c r="G10" s="16"/>
      <c r="H10" s="16"/>
      <c r="I10" s="16" t="s">
        <v>20</v>
      </c>
      <c r="J10" s="16" t="s">
        <v>21</v>
      </c>
      <c r="K10" s="16"/>
      <c r="L10" s="16"/>
      <c r="M10" s="16" t="s">
        <v>20</v>
      </c>
      <c r="N10" s="16" t="s">
        <v>21</v>
      </c>
      <c r="O10" s="16"/>
      <c r="P10" s="16"/>
      <c r="Q10" s="16"/>
      <c r="R10" s="21"/>
      <c r="S10" s="21" t="s">
        <v>20</v>
      </c>
      <c r="T10" s="21" t="s">
        <v>21</v>
      </c>
      <c r="U10" s="21"/>
      <c r="V10" s="21"/>
      <c r="W10" s="21" t="s">
        <v>20</v>
      </c>
      <c r="X10" s="21" t="s">
        <v>21</v>
      </c>
      <c r="Y10" s="21"/>
      <c r="Z10" s="21"/>
      <c r="AA10" s="21"/>
    </row>
    <row r="11" spans="1:27" ht="57">
      <c r="A11" s="16"/>
      <c r="B11" s="16"/>
      <c r="C11" s="16"/>
      <c r="D11" s="16"/>
      <c r="E11" s="16"/>
      <c r="F11" s="16"/>
      <c r="G11" s="16"/>
      <c r="H11" s="16"/>
      <c r="I11" s="16"/>
      <c r="J11" s="16" t="s">
        <v>22</v>
      </c>
      <c r="K11" s="22" t="s">
        <v>23</v>
      </c>
      <c r="L11" s="16" t="s">
        <v>24</v>
      </c>
      <c r="M11" s="16"/>
      <c r="N11" s="16" t="s">
        <v>25</v>
      </c>
      <c r="O11" s="16" t="s">
        <v>22</v>
      </c>
      <c r="P11" s="16" t="s">
        <v>23</v>
      </c>
      <c r="Q11" s="22" t="s">
        <v>26</v>
      </c>
      <c r="R11" s="21"/>
      <c r="S11" s="21"/>
      <c r="T11" s="21" t="s">
        <v>22</v>
      </c>
      <c r="U11" s="23" t="s">
        <v>23</v>
      </c>
      <c r="V11" s="21" t="s">
        <v>24</v>
      </c>
      <c r="W11" s="21"/>
      <c r="X11" s="21" t="s">
        <v>25</v>
      </c>
      <c r="Y11" s="21" t="s">
        <v>22</v>
      </c>
      <c r="Z11" s="21" t="s">
        <v>23</v>
      </c>
      <c r="AA11" s="23" t="s">
        <v>26</v>
      </c>
    </row>
    <row r="12" spans="1:27" ht="12">
      <c r="A12" s="24"/>
      <c r="B12" s="24"/>
      <c r="C12" s="25"/>
      <c r="D12" s="25"/>
      <c r="E12" s="25" t="s">
        <v>27</v>
      </c>
      <c r="F12" s="25"/>
      <c r="G12" s="26"/>
      <c r="H12" s="26" t="s">
        <v>28</v>
      </c>
      <c r="I12" s="25" t="s">
        <v>29</v>
      </c>
      <c r="J12" s="25"/>
      <c r="K12" s="25"/>
      <c r="L12" s="25"/>
      <c r="M12" s="25" t="s">
        <v>30</v>
      </c>
      <c r="N12" s="25"/>
      <c r="O12" s="25"/>
      <c r="P12" s="25"/>
      <c r="Q12" s="25"/>
      <c r="R12" s="27" t="s">
        <v>31</v>
      </c>
      <c r="S12" s="28" t="s">
        <v>32</v>
      </c>
      <c r="T12" s="28"/>
      <c r="U12" s="28"/>
      <c r="V12" s="28"/>
      <c r="W12" s="28" t="s">
        <v>33</v>
      </c>
      <c r="X12" s="28"/>
      <c r="Y12" s="28"/>
      <c r="Z12" s="28"/>
      <c r="AA12" s="28"/>
    </row>
    <row r="13" spans="1:27" ht="12">
      <c r="A13" s="29">
        <v>1</v>
      </c>
      <c r="B13" s="29">
        <v>2</v>
      </c>
      <c r="C13" s="30">
        <v>3</v>
      </c>
      <c r="D13" s="30">
        <v>4</v>
      </c>
      <c r="E13" s="30">
        <v>5</v>
      </c>
      <c r="F13" s="30">
        <v>6</v>
      </c>
      <c r="G13" s="31">
        <v>7</v>
      </c>
      <c r="H13" s="31">
        <v>8</v>
      </c>
      <c r="I13" s="31">
        <v>9</v>
      </c>
      <c r="J13" s="30">
        <v>10</v>
      </c>
      <c r="K13" s="30">
        <v>11</v>
      </c>
      <c r="L13" s="31">
        <v>12</v>
      </c>
      <c r="M13" s="31">
        <v>13</v>
      </c>
      <c r="N13" s="31">
        <v>14</v>
      </c>
      <c r="O13" s="30">
        <v>15</v>
      </c>
      <c r="P13" s="30">
        <v>16</v>
      </c>
      <c r="Q13" s="31">
        <v>17</v>
      </c>
      <c r="R13" s="32">
        <v>18</v>
      </c>
      <c r="S13" s="32">
        <v>19</v>
      </c>
      <c r="T13" s="33">
        <v>20</v>
      </c>
      <c r="U13" s="33">
        <v>21</v>
      </c>
      <c r="V13" s="32">
        <v>22</v>
      </c>
      <c r="W13" s="32">
        <v>23</v>
      </c>
      <c r="X13" s="32">
        <v>24</v>
      </c>
      <c r="Y13" s="33">
        <v>25</v>
      </c>
      <c r="Z13" s="33">
        <v>26</v>
      </c>
      <c r="AA13" s="32">
        <v>27</v>
      </c>
    </row>
    <row r="14" spans="1:27" ht="15" customHeight="1">
      <c r="A14" s="29" t="s">
        <v>34</v>
      </c>
      <c r="B14" s="34" t="s">
        <v>35</v>
      </c>
      <c r="C14" s="25" t="s">
        <v>36</v>
      </c>
      <c r="D14" s="25"/>
      <c r="E14" s="35">
        <f>SUM(F14:G14)</f>
        <v>381374624</v>
      </c>
      <c r="F14" s="35">
        <f>F18</f>
        <v>253352591</v>
      </c>
      <c r="G14" s="35">
        <f>G18</f>
        <v>128022033</v>
      </c>
      <c r="H14" s="36">
        <f>I14+M14</f>
        <v>76417693</v>
      </c>
      <c r="I14" s="37">
        <f>J14+L14</f>
        <v>34701843</v>
      </c>
      <c r="J14" s="35">
        <f>J18</f>
        <v>0</v>
      </c>
      <c r="K14" s="35">
        <v>0</v>
      </c>
      <c r="L14" s="36">
        <f>L18</f>
        <v>34701843</v>
      </c>
      <c r="M14" s="36">
        <f>M18</f>
        <v>41715850</v>
      </c>
      <c r="N14" s="36">
        <v>0</v>
      </c>
      <c r="O14" s="35">
        <v>28306895</v>
      </c>
      <c r="P14" s="35">
        <v>0</v>
      </c>
      <c r="Q14" s="36">
        <f>Q18</f>
        <v>13408955</v>
      </c>
      <c r="R14" s="38">
        <f>S14+W14</f>
        <v>43440939.67</v>
      </c>
      <c r="S14" s="39">
        <f>S18</f>
        <v>23090972.8</v>
      </c>
      <c r="T14" s="39">
        <f>T18</f>
        <v>0</v>
      </c>
      <c r="U14" s="39">
        <f>K22</f>
        <v>0</v>
      </c>
      <c r="V14" s="39">
        <f>V18</f>
        <v>23090972.8</v>
      </c>
      <c r="W14" s="39">
        <f>W18</f>
        <v>20349966.87</v>
      </c>
      <c r="X14" s="39">
        <f>N22</f>
        <v>0</v>
      </c>
      <c r="Y14" s="39">
        <f>Y18</f>
        <v>20208545.41</v>
      </c>
      <c r="Z14" s="39">
        <f>P22</f>
        <v>0</v>
      </c>
      <c r="AA14" s="39">
        <f>AA18</f>
        <v>141421.46</v>
      </c>
    </row>
    <row r="15" spans="1:27" ht="25.5" customHeight="1">
      <c r="A15" s="40" t="s">
        <v>37</v>
      </c>
      <c r="B15" s="41" t="s">
        <v>38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spans="1:27" ht="37.5" customHeight="1">
      <c r="A16" s="40"/>
      <c r="B16" s="41" t="s">
        <v>39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8"/>
      <c r="S16" s="28"/>
      <c r="T16" s="28"/>
      <c r="U16" s="28"/>
      <c r="V16" s="28"/>
      <c r="W16" s="28"/>
      <c r="X16" s="28"/>
      <c r="Y16" s="28"/>
      <c r="Z16" s="28"/>
      <c r="AA16" s="28"/>
    </row>
    <row r="17" spans="1:27" ht="46.5" customHeight="1">
      <c r="A17" s="40"/>
      <c r="B17" s="41" t="s">
        <v>40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8"/>
      <c r="S17" s="28"/>
      <c r="T17" s="28"/>
      <c r="U17" s="28"/>
      <c r="V17" s="28"/>
      <c r="W17" s="28"/>
      <c r="X17" s="28"/>
      <c r="Y17" s="28"/>
      <c r="Z17" s="28"/>
      <c r="AA17" s="28"/>
    </row>
    <row r="18" spans="1:27" ht="35.25" customHeight="1">
      <c r="A18" s="40"/>
      <c r="B18" s="42" t="s">
        <v>41</v>
      </c>
      <c r="C18" s="25"/>
      <c r="D18" s="25" t="s">
        <v>42</v>
      </c>
      <c r="E18" s="43">
        <f>SUM(E19:E32)</f>
        <v>381374624</v>
      </c>
      <c r="F18" s="43">
        <f>SUM(F19:F32)</f>
        <v>253352591</v>
      </c>
      <c r="G18" s="44">
        <f>SUM(G19:G32)</f>
        <v>128022033</v>
      </c>
      <c r="H18" s="25">
        <f>H14</f>
        <v>76417693</v>
      </c>
      <c r="I18" s="45">
        <f>I14</f>
        <v>34701843</v>
      </c>
      <c r="J18" s="46">
        <v>0</v>
      </c>
      <c r="K18" s="46">
        <f>K14</f>
        <v>0</v>
      </c>
      <c r="L18" s="25">
        <v>34701843</v>
      </c>
      <c r="M18" s="25">
        <f>SUM(O18:Q18)</f>
        <v>41715850</v>
      </c>
      <c r="N18" s="46">
        <f>N14</f>
        <v>0</v>
      </c>
      <c r="O18" s="46">
        <f>O14</f>
        <v>28306895</v>
      </c>
      <c r="P18" s="46">
        <f>P14</f>
        <v>0</v>
      </c>
      <c r="Q18" s="46">
        <v>13408955</v>
      </c>
      <c r="R18" s="28">
        <f>S18+W18</f>
        <v>43440939.67</v>
      </c>
      <c r="S18" s="47">
        <f>V18</f>
        <v>23090972.8</v>
      </c>
      <c r="T18" s="43">
        <v>0</v>
      </c>
      <c r="U18" s="43">
        <f>U14</f>
        <v>0</v>
      </c>
      <c r="V18" s="43">
        <v>23090972.8</v>
      </c>
      <c r="W18" s="43">
        <f>Y18+AA18</f>
        <v>20349966.87</v>
      </c>
      <c r="X18" s="43">
        <f>X14</f>
        <v>0</v>
      </c>
      <c r="Y18" s="43">
        <v>20208545.41</v>
      </c>
      <c r="Z18" s="43">
        <f>Z14</f>
        <v>0</v>
      </c>
      <c r="AA18" s="43">
        <v>141421.46</v>
      </c>
    </row>
    <row r="19" spans="1:27" ht="12">
      <c r="A19" s="40"/>
      <c r="B19" s="48" t="s">
        <v>43</v>
      </c>
      <c r="C19" s="49"/>
      <c r="D19" s="50"/>
      <c r="E19" s="47">
        <f>F19+G19</f>
        <v>16442320</v>
      </c>
      <c r="F19" s="47">
        <v>13600645</v>
      </c>
      <c r="G19" s="47">
        <v>2841675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spans="1:27" ht="12">
      <c r="A20" s="40"/>
      <c r="B20" s="51">
        <v>2007</v>
      </c>
      <c r="C20" s="49"/>
      <c r="D20" s="49"/>
      <c r="E20" s="47">
        <f>F20+G20</f>
        <v>34447982</v>
      </c>
      <c r="F20" s="47">
        <v>34127311</v>
      </c>
      <c r="G20" s="47">
        <v>320671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1" spans="1:27" ht="12">
      <c r="A21" s="40"/>
      <c r="B21" s="51">
        <v>2008</v>
      </c>
      <c r="C21" s="49"/>
      <c r="D21" s="49"/>
      <c r="E21" s="47">
        <f>F21+G21</f>
        <v>127227642</v>
      </c>
      <c r="F21" s="47">
        <v>113022744</v>
      </c>
      <c r="G21" s="47">
        <v>14204898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7" ht="12">
      <c r="A22" s="40"/>
      <c r="B22" s="48">
        <v>2009</v>
      </c>
      <c r="C22" s="49"/>
      <c r="D22" s="49"/>
      <c r="E22" s="47">
        <f>F22+G22</f>
        <v>126838987</v>
      </c>
      <c r="F22" s="47">
        <v>57900048</v>
      </c>
      <c r="G22" s="47">
        <v>68938939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spans="1:27" ht="12.75" hidden="1">
      <c r="A23" s="52"/>
      <c r="B23" s="53">
        <v>2010</v>
      </c>
      <c r="C23" s="25"/>
      <c r="D23" s="25"/>
      <c r="E23" s="47">
        <f>F23+G23</f>
        <v>0</v>
      </c>
      <c r="F23" s="54"/>
      <c r="G23" s="54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7" ht="12.75" hidden="1">
      <c r="A24" s="52" t="s">
        <v>44</v>
      </c>
      <c r="B24" s="55" t="s">
        <v>45</v>
      </c>
      <c r="C24" s="25"/>
      <c r="D24" s="25"/>
      <c r="E24" s="47">
        <f>F24+G24</f>
        <v>0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spans="1:27" ht="12.75" hidden="1">
      <c r="A25" s="52"/>
      <c r="B25" s="51" t="s">
        <v>46</v>
      </c>
      <c r="C25" s="25"/>
      <c r="D25" s="25"/>
      <c r="E25" s="25">
        <f>F25+G25</f>
        <v>0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8"/>
      <c r="S25" s="28"/>
      <c r="T25" s="28"/>
      <c r="U25" s="28"/>
      <c r="V25" s="28"/>
      <c r="W25" s="28"/>
      <c r="X25" s="28"/>
      <c r="Y25" s="28"/>
      <c r="Z25" s="28"/>
      <c r="AA25" s="28"/>
    </row>
    <row r="26" spans="1:27" ht="12.75" hidden="1">
      <c r="A26" s="52"/>
      <c r="B26" s="51" t="s">
        <v>47</v>
      </c>
      <c r="C26" s="25"/>
      <c r="D26" s="25"/>
      <c r="E26" s="25">
        <f>F26+G26</f>
        <v>0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8"/>
      <c r="S26" s="28"/>
      <c r="T26" s="28"/>
      <c r="U26" s="28"/>
      <c r="V26" s="28"/>
      <c r="W26" s="28"/>
      <c r="X26" s="28"/>
      <c r="Y26" s="28"/>
      <c r="Z26" s="28"/>
      <c r="AA26" s="28"/>
    </row>
    <row r="27" spans="1:27" ht="12.75" hidden="1">
      <c r="A27" s="52"/>
      <c r="B27" s="42" t="s">
        <v>48</v>
      </c>
      <c r="C27" s="56"/>
      <c r="D27" s="56"/>
      <c r="E27" s="47">
        <f>F27+G27</f>
        <v>0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7"/>
      <c r="S27" s="57"/>
      <c r="T27" s="57"/>
      <c r="U27" s="57"/>
      <c r="V27" s="57"/>
      <c r="W27" s="57"/>
      <c r="X27" s="57"/>
      <c r="Y27" s="57"/>
      <c r="Z27" s="57"/>
      <c r="AA27" s="57"/>
    </row>
    <row r="28" spans="1:27" ht="12.75" hidden="1">
      <c r="A28" s="52"/>
      <c r="B28" s="48" t="s">
        <v>49</v>
      </c>
      <c r="C28" s="25"/>
      <c r="D28" s="25"/>
      <c r="E28" s="47">
        <f>F28+G28</f>
        <v>0</v>
      </c>
      <c r="F28" s="56"/>
      <c r="G28" s="56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spans="1:27" ht="12.75" hidden="1">
      <c r="A29" s="52"/>
      <c r="B29" s="51">
        <v>2005</v>
      </c>
      <c r="C29" s="25"/>
      <c r="D29" s="25"/>
      <c r="E29" s="47">
        <f>F29+G29</f>
        <v>0</v>
      </c>
      <c r="F29" s="56"/>
      <c r="G29" s="56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8"/>
      <c r="S29" s="28"/>
      <c r="T29" s="28"/>
      <c r="U29" s="28"/>
      <c r="V29" s="28"/>
      <c r="W29" s="28"/>
      <c r="X29" s="28"/>
      <c r="Y29" s="28"/>
      <c r="Z29" s="28"/>
      <c r="AA29" s="28"/>
    </row>
    <row r="30" spans="1:27" ht="12.75" hidden="1">
      <c r="A30" s="52"/>
      <c r="B30" s="51">
        <v>2006</v>
      </c>
      <c r="C30" s="25"/>
      <c r="D30" s="25"/>
      <c r="E30" s="47">
        <f>F30+G30</f>
        <v>0</v>
      </c>
      <c r="F30" s="56"/>
      <c r="G30" s="56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8"/>
      <c r="S30" s="28"/>
      <c r="T30" s="28"/>
      <c r="U30" s="28"/>
      <c r="V30" s="28"/>
      <c r="W30" s="28"/>
      <c r="X30" s="28"/>
      <c r="Y30" s="28"/>
      <c r="Z30" s="28"/>
      <c r="AA30" s="28"/>
    </row>
    <row r="31" spans="1:27" ht="12.75" customHeight="1" hidden="1">
      <c r="A31" s="52" t="s">
        <v>50</v>
      </c>
      <c r="B31" s="29" t="s">
        <v>51</v>
      </c>
      <c r="C31" s="25"/>
      <c r="D31" s="25"/>
      <c r="E31" s="47">
        <f>F31+G31</f>
        <v>0</v>
      </c>
      <c r="F31" s="56"/>
      <c r="G31" s="56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8"/>
      <c r="S31" s="28"/>
      <c r="T31" s="28"/>
      <c r="U31" s="28"/>
      <c r="V31" s="28"/>
      <c r="W31" s="28"/>
      <c r="X31" s="28"/>
      <c r="Y31" s="28"/>
      <c r="Z31" s="28"/>
      <c r="AA31" s="28"/>
    </row>
    <row r="32" spans="1:27" ht="12.75" customHeight="1">
      <c r="A32" s="40"/>
      <c r="B32" s="48">
        <v>2010</v>
      </c>
      <c r="C32" s="49"/>
      <c r="D32" s="50"/>
      <c r="E32" s="47">
        <f>F32+G32</f>
        <v>76417693</v>
      </c>
      <c r="F32" s="56">
        <v>34701843</v>
      </c>
      <c r="G32" s="56">
        <v>41715850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8"/>
      <c r="S32" s="28"/>
      <c r="T32" s="28"/>
      <c r="U32" s="28"/>
      <c r="V32" s="28"/>
      <c r="W32" s="28"/>
      <c r="X32" s="28"/>
      <c r="Y32" s="28"/>
      <c r="Z32" s="28"/>
      <c r="AA32" s="28"/>
    </row>
    <row r="33" spans="1:27" ht="12">
      <c r="A33" s="58" t="s">
        <v>52</v>
      </c>
      <c r="B33" s="59" t="s">
        <v>53</v>
      </c>
      <c r="C33" s="60" t="s">
        <v>36</v>
      </c>
      <c r="D33" s="60"/>
      <c r="E33" s="61">
        <f>E37</f>
        <v>0</v>
      </c>
      <c r="F33" s="61">
        <f>F37</f>
        <v>0</v>
      </c>
      <c r="G33" s="61">
        <f>G37</f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</row>
    <row r="34" spans="1:27" ht="12">
      <c r="A34" s="58" t="s">
        <v>54</v>
      </c>
      <c r="B34" s="64" t="s">
        <v>55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5"/>
      <c r="S34" s="65"/>
      <c r="T34" s="65"/>
      <c r="U34" s="65"/>
      <c r="V34" s="65"/>
      <c r="W34" s="65"/>
      <c r="X34" s="65"/>
      <c r="Y34" s="65"/>
      <c r="Z34" s="65"/>
      <c r="AA34" s="65"/>
    </row>
    <row r="35" spans="1:27" ht="12">
      <c r="A35" s="58"/>
      <c r="B35" s="66" t="s">
        <v>56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5"/>
      <c r="S35" s="65"/>
      <c r="T35" s="65"/>
      <c r="U35" s="65"/>
      <c r="V35" s="65"/>
      <c r="W35" s="65"/>
      <c r="X35" s="65"/>
      <c r="Y35" s="65"/>
      <c r="Z35" s="65"/>
      <c r="AA35" s="65"/>
    </row>
    <row r="36" spans="1:27" ht="11.25" customHeight="1">
      <c r="A36" s="58"/>
      <c r="B36" s="66" t="s">
        <v>57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5"/>
      <c r="S36" s="65"/>
      <c r="T36" s="65"/>
      <c r="U36" s="65"/>
      <c r="V36" s="65"/>
      <c r="W36" s="65"/>
      <c r="X36" s="65"/>
      <c r="Y36" s="65"/>
      <c r="Z36" s="65"/>
      <c r="AA36" s="65"/>
    </row>
    <row r="37" spans="1:27" ht="12">
      <c r="A37" s="58"/>
      <c r="B37" s="67" t="s">
        <v>58</v>
      </c>
      <c r="C37" s="61"/>
      <c r="D37" s="61"/>
      <c r="E37" s="60">
        <f>E38+E39+E40+E41</f>
        <v>0</v>
      </c>
      <c r="F37" s="60">
        <f>F38+F39+F40+F41</f>
        <v>0</v>
      </c>
      <c r="G37" s="60">
        <f>G38+G39+G40+G41</f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8">
        <v>0</v>
      </c>
      <c r="S37" s="68">
        <v>0</v>
      </c>
      <c r="T37" s="68">
        <v>0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  <c r="AA37" s="68">
        <v>0</v>
      </c>
    </row>
    <row r="38" spans="1:27" ht="12">
      <c r="A38" s="58"/>
      <c r="B38" s="69">
        <v>2006</v>
      </c>
      <c r="C38" s="60"/>
      <c r="D38" s="60"/>
      <c r="E38" s="60">
        <f>F38+G38</f>
        <v>0</v>
      </c>
      <c r="F38" s="60">
        <v>0</v>
      </c>
      <c r="G38" s="60">
        <v>0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5"/>
      <c r="S38" s="65"/>
      <c r="T38" s="65"/>
      <c r="U38" s="65"/>
      <c r="V38" s="65"/>
      <c r="W38" s="65"/>
      <c r="X38" s="65"/>
      <c r="Y38" s="65"/>
      <c r="Z38" s="65"/>
      <c r="AA38" s="65"/>
    </row>
    <row r="39" spans="1:27" ht="12">
      <c r="A39" s="58"/>
      <c r="B39" s="66">
        <v>2007</v>
      </c>
      <c r="C39" s="60"/>
      <c r="D39" s="60"/>
      <c r="E39" s="60">
        <f>F39+G39</f>
        <v>0</v>
      </c>
      <c r="F39" s="60">
        <v>0</v>
      </c>
      <c r="G39" s="60">
        <v>0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5"/>
      <c r="S39" s="65"/>
      <c r="T39" s="65"/>
      <c r="U39" s="65"/>
      <c r="V39" s="65"/>
      <c r="W39" s="65"/>
      <c r="X39" s="65"/>
      <c r="Y39" s="65"/>
      <c r="Z39" s="65"/>
      <c r="AA39" s="65"/>
    </row>
    <row r="40" spans="1:27" ht="12">
      <c r="A40" s="58"/>
      <c r="B40" s="66">
        <v>2008</v>
      </c>
      <c r="C40" s="60"/>
      <c r="D40" s="60"/>
      <c r="E40" s="60">
        <f>F40+G40</f>
        <v>0</v>
      </c>
      <c r="F40" s="60">
        <v>0</v>
      </c>
      <c r="G40" s="60">
        <v>0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5"/>
      <c r="S40" s="65"/>
      <c r="T40" s="65"/>
      <c r="U40" s="65"/>
      <c r="V40" s="65"/>
      <c r="W40" s="65"/>
      <c r="X40" s="65"/>
      <c r="Y40" s="65"/>
      <c r="Z40" s="65"/>
      <c r="AA40" s="65"/>
    </row>
    <row r="41" spans="1:27" ht="12">
      <c r="A41" s="58"/>
      <c r="B41" s="69">
        <v>2009</v>
      </c>
      <c r="C41" s="60"/>
      <c r="D41" s="60"/>
      <c r="E41" s="60">
        <f>F41+G41</f>
        <v>0</v>
      </c>
      <c r="F41" s="60">
        <v>0</v>
      </c>
      <c r="G41" s="60">
        <v>0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1:27" ht="12" customHeight="1">
      <c r="A42" s="70" t="s">
        <v>59</v>
      </c>
      <c r="B42" s="70"/>
      <c r="C42" s="25" t="s">
        <v>36</v>
      </c>
      <c r="D42" s="25"/>
      <c r="E42" s="35">
        <f>E14+E33</f>
        <v>381374624</v>
      </c>
      <c r="F42" s="35">
        <f>F14+F33</f>
        <v>253352591</v>
      </c>
      <c r="G42" s="35">
        <f>G14+G33</f>
        <v>128022033</v>
      </c>
      <c r="H42" s="35">
        <f>H14+H33</f>
        <v>76417693</v>
      </c>
      <c r="I42" s="35">
        <f>I14+I33</f>
        <v>34701843</v>
      </c>
      <c r="J42" s="35">
        <f>J14+J33</f>
        <v>0</v>
      </c>
      <c r="K42" s="35">
        <f>K14+K33</f>
        <v>0</v>
      </c>
      <c r="L42" s="35">
        <f>L14+L33</f>
        <v>34701843</v>
      </c>
      <c r="M42" s="35">
        <f>M14+M33</f>
        <v>41715850</v>
      </c>
      <c r="N42" s="35">
        <f>N14+N33</f>
        <v>0</v>
      </c>
      <c r="O42" s="35">
        <f>O14+O33</f>
        <v>28306895</v>
      </c>
      <c r="P42" s="35">
        <f>P14+P33</f>
        <v>0</v>
      </c>
      <c r="Q42" s="35">
        <f>Q14+Q33</f>
        <v>13408955</v>
      </c>
      <c r="R42" s="71">
        <f>R14+R33</f>
        <v>43440939.67</v>
      </c>
      <c r="S42" s="72">
        <f>S14+S33</f>
        <v>23090972.8</v>
      </c>
      <c r="T42" s="72">
        <f>T14+T33</f>
        <v>0</v>
      </c>
      <c r="U42" s="72">
        <f>U14+U33</f>
        <v>0</v>
      </c>
      <c r="V42" s="72">
        <f>V14+V33</f>
        <v>23090972.8</v>
      </c>
      <c r="W42" s="72">
        <f>W14+W33</f>
        <v>20349966.87</v>
      </c>
      <c r="X42" s="72">
        <f>X14+X33</f>
        <v>0</v>
      </c>
      <c r="Y42" s="72">
        <f>Y14+Y33</f>
        <v>20208545.41</v>
      </c>
      <c r="Z42" s="72">
        <f>Z14+Z33</f>
        <v>0</v>
      </c>
      <c r="AA42" s="72">
        <f>AA14+AA33</f>
        <v>141421.46</v>
      </c>
    </row>
    <row r="44" ht="11.25">
      <c r="B44" s="1" t="s">
        <v>60</v>
      </c>
    </row>
    <row r="45" spans="2:27" s="2" customFormat="1" ht="23.25">
      <c r="B45" s="73" t="s">
        <v>61</v>
      </c>
      <c r="C45" s="73"/>
      <c r="D45" s="73"/>
      <c r="E45" s="73"/>
      <c r="F45" s="73"/>
      <c r="G45" s="73"/>
      <c r="H45" s="73"/>
      <c r="I45" s="73"/>
      <c r="J45" s="73"/>
      <c r="K45" s="73"/>
      <c r="R45" s="74"/>
      <c r="S45" s="74"/>
      <c r="T45" s="74"/>
      <c r="U45" s="74"/>
      <c r="V45" s="74"/>
      <c r="W45" s="74"/>
      <c r="X45" s="74"/>
      <c r="Y45" s="74"/>
      <c r="Z45" s="74"/>
      <c r="AA45" s="74"/>
    </row>
  </sheetData>
  <mergeCells count="110">
    <mergeCell ref="K1:Q1"/>
    <mergeCell ref="K2:Q2"/>
    <mergeCell ref="K3:Q3"/>
    <mergeCell ref="A4:Q4"/>
    <mergeCell ref="A6:A11"/>
    <mergeCell ref="B6:B11"/>
    <mergeCell ref="C6:C11"/>
    <mergeCell ref="D6:D11"/>
    <mergeCell ref="E6:E11"/>
    <mergeCell ref="F6:G6"/>
    <mergeCell ref="H6:Q6"/>
    <mergeCell ref="R6:AA6"/>
    <mergeCell ref="H7:Q7"/>
    <mergeCell ref="R7:AA7"/>
    <mergeCell ref="F8:F11"/>
    <mergeCell ref="G8:G11"/>
    <mergeCell ref="H8:H11"/>
    <mergeCell ref="I8:Q8"/>
    <mergeCell ref="R8:R11"/>
    <mergeCell ref="S8:AA8"/>
    <mergeCell ref="I9:L9"/>
    <mergeCell ref="M9:Q9"/>
    <mergeCell ref="S9:V9"/>
    <mergeCell ref="W9:AA9"/>
    <mergeCell ref="I10:I11"/>
    <mergeCell ref="J10:L10"/>
    <mergeCell ref="M10:M11"/>
    <mergeCell ref="N10:Q10"/>
    <mergeCell ref="S10:S11"/>
    <mergeCell ref="T10:V10"/>
    <mergeCell ref="W10:W11"/>
    <mergeCell ref="X10:AA10"/>
    <mergeCell ref="C14:D14"/>
    <mergeCell ref="A15:A22"/>
    <mergeCell ref="C15:Q17"/>
    <mergeCell ref="C19:C22"/>
    <mergeCell ref="D19:D22"/>
    <mergeCell ref="H19:H22"/>
    <mergeCell ref="I19:I22"/>
    <mergeCell ref="J19:J22"/>
    <mergeCell ref="K19:K22"/>
    <mergeCell ref="L19:L22"/>
    <mergeCell ref="M19:M22"/>
    <mergeCell ref="N19:N22"/>
    <mergeCell ref="O19:O22"/>
    <mergeCell ref="P19:P22"/>
    <mergeCell ref="Q19:Q22"/>
    <mergeCell ref="R19:R22"/>
    <mergeCell ref="S19:S22"/>
    <mergeCell ref="T19:T22"/>
    <mergeCell ref="U19:U22"/>
    <mergeCell ref="V19:V22"/>
    <mergeCell ref="W19:W22"/>
    <mergeCell ref="X19:X22"/>
    <mergeCell ref="Y19:Y22"/>
    <mergeCell ref="Z19:Z22"/>
    <mergeCell ref="AA19:AA22"/>
    <mergeCell ref="A24:A30"/>
    <mergeCell ref="C25:Q26"/>
    <mergeCell ref="C28:C31"/>
    <mergeCell ref="D28:D31"/>
    <mergeCell ref="H28:H31"/>
    <mergeCell ref="I28:I31"/>
    <mergeCell ref="J28:J31"/>
    <mergeCell ref="K28:K31"/>
    <mergeCell ref="L28:L31"/>
    <mergeCell ref="M28:M31"/>
    <mergeCell ref="N28:N31"/>
    <mergeCell ref="O28:O31"/>
    <mergeCell ref="P28:P31"/>
    <mergeCell ref="Q28:Q31"/>
    <mergeCell ref="R28:R31"/>
    <mergeCell ref="S28:S31"/>
    <mergeCell ref="T28:T31"/>
    <mergeCell ref="U28:U31"/>
    <mergeCell ref="V28:V31"/>
    <mergeCell ref="W28:W31"/>
    <mergeCell ref="X28:X31"/>
    <mergeCell ref="Y28:Y31"/>
    <mergeCell ref="Z28:Z31"/>
    <mergeCell ref="AA28:AA31"/>
    <mergeCell ref="C33:D33"/>
    <mergeCell ref="A34:A41"/>
    <mergeCell ref="C34:Q36"/>
    <mergeCell ref="C38:C41"/>
    <mergeCell ref="D38:D41"/>
    <mergeCell ref="H38:H41"/>
    <mergeCell ref="I38:I41"/>
    <mergeCell ref="J38:J41"/>
    <mergeCell ref="K38:K41"/>
    <mergeCell ref="L38:L41"/>
    <mergeCell ref="M38:M41"/>
    <mergeCell ref="N38:N41"/>
    <mergeCell ref="O38:O41"/>
    <mergeCell ref="P38:P41"/>
    <mergeCell ref="Q38:Q41"/>
    <mergeCell ref="R38:R41"/>
    <mergeCell ref="S38:S41"/>
    <mergeCell ref="T38:T41"/>
    <mergeCell ref="U38:U41"/>
    <mergeCell ref="V38:V41"/>
    <mergeCell ref="W38:W41"/>
    <mergeCell ref="X38:X41"/>
    <mergeCell ref="Y38:Y41"/>
    <mergeCell ref="Z38:Z41"/>
    <mergeCell ref="AA38:AA41"/>
    <mergeCell ref="A42:B42"/>
    <mergeCell ref="C42:D42"/>
    <mergeCell ref="B45:K45"/>
    <mergeCell ref="R45:AA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wzwik-05</cp:lastModifiedBy>
  <cp:lastPrinted>2010-08-23T07:37:20Z</cp:lastPrinted>
  <dcterms:created xsi:type="dcterms:W3CDTF">2009-12-29T07:11:57Z</dcterms:created>
  <dcterms:modified xsi:type="dcterms:W3CDTF">2009-12-29T07:40:11Z</dcterms:modified>
  <cp:category/>
  <cp:version/>
  <cp:contentType/>
  <cp:contentStatus/>
</cp:coreProperties>
</file>