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 3" sheetId="1" r:id="rId1"/>
  </sheets>
  <definedNames>
    <definedName name="_xlnm.Print_Area" localSheetId="0">'zał 3'!$A$1:$I$28</definedName>
  </definedNames>
  <calcPr fullCalcOnLoad="1"/>
</workbook>
</file>

<file path=xl/sharedStrings.xml><?xml version="1.0" encoding="utf-8"?>
<sst xmlns="http://schemas.openxmlformats.org/spreadsheetml/2006/main" count="49" uniqueCount="39">
  <si>
    <t>Załącznik Nr 3</t>
  </si>
  <si>
    <t xml:space="preserve">do Uchwały Nr                                              Zarządu WZWiK   </t>
  </si>
  <si>
    <t xml:space="preserve">z dnia </t>
  </si>
  <si>
    <t>w sprawie przedstawienia sprawozdania rocznego z wykonania budżetu Wałbrzyskiego Związku Wodociągów i Kanalizacji za 2010 rok oraz informacji  o stanie mienia Wałbrzyskiego Związku Wodociągów i Kanalizacji</t>
  </si>
  <si>
    <t>ZESTAWIENIE PRZYCHODÓW l ROZCHODÓW BUDŻETU</t>
  </si>
  <si>
    <t>WAŁBRZYSKIEGO ZWIĄZKU WODOCIĄGÓW l KANALIZACJI  ZA 2010 ROK</t>
  </si>
  <si>
    <t>/zł/</t>
  </si>
  <si>
    <t>Lp.</t>
  </si>
  <si>
    <t>Treść</t>
  </si>
  <si>
    <t>Klasyfikacja</t>
  </si>
  <si>
    <t>Wykonanie za 2009 rok</t>
  </si>
  <si>
    <t>Plan wg uchwały budżetowej na 2010 rok</t>
  </si>
  <si>
    <t>Plan po zmianach na 31.12.2010 roku</t>
  </si>
  <si>
    <t>Wykonanie za 2010 rok</t>
  </si>
  <si>
    <r>
      <t xml:space="preserve">     % </t>
    </r>
    <r>
      <rPr>
        <b/>
        <sz val="9.5"/>
        <rFont val="Arial"/>
        <family val="2"/>
      </rPr>
      <t xml:space="preserve">     </t>
    </r>
  </si>
  <si>
    <t>7:6</t>
  </si>
  <si>
    <t>1.</t>
  </si>
  <si>
    <t>DOCHODY</t>
  </si>
  <si>
    <t>2.</t>
  </si>
  <si>
    <t>PRZYCHODY</t>
  </si>
  <si>
    <t>POŻYCZKI Z NFOŚiGW</t>
  </si>
  <si>
    <t>§ 952</t>
  </si>
  <si>
    <t>KREDYT Z BOŚ S.A.</t>
  </si>
  <si>
    <t>x</t>
  </si>
  <si>
    <t>KREDYT w PKO BP (obrotowy)</t>
  </si>
  <si>
    <t>WOLNE ŚRODKI  w tym:</t>
  </si>
  <si>
    <t>na pokrycie deficytu</t>
  </si>
  <si>
    <t>3.</t>
  </si>
  <si>
    <t>WYNIK (1+2)</t>
  </si>
  <si>
    <t>4.</t>
  </si>
  <si>
    <t>WYDATKI</t>
  </si>
  <si>
    <t>5.</t>
  </si>
  <si>
    <t>ROZCHODY</t>
  </si>
  <si>
    <t>POŻYCZKA NFOŚiGW</t>
  </si>
  <si>
    <t>§ 992</t>
  </si>
  <si>
    <t>POŻYCZKA WPWiK</t>
  </si>
  <si>
    <t>POŻYCZKA WSSE</t>
  </si>
  <si>
    <t>6.</t>
  </si>
  <si>
    <t>WYNIK (4+5)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</si>
</sst>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"/>
  </numFmts>
  <fonts count="2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.5"/>
      <name val="Arial"/>
      <family val="2"/>
    </font>
    <font>
      <b/>
      <sz val="9.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Protection="0">
      <alignment vertical="top"/>
    </xf>
    <xf numFmtId="164" fontId="1" fillId="3" borderId="0" applyNumberFormat="0" applyBorder="0" applyProtection="0">
      <alignment vertical="top"/>
    </xf>
    <xf numFmtId="164" fontId="1" fillId="4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6" borderId="0" applyNumberFormat="0" applyBorder="0" applyProtection="0">
      <alignment vertical="top"/>
    </xf>
    <xf numFmtId="164" fontId="1" fillId="7" borderId="0" applyNumberFormat="0" applyBorder="0" applyProtection="0">
      <alignment vertical="top"/>
    </xf>
    <xf numFmtId="164" fontId="1" fillId="8" borderId="0" applyNumberFormat="0" applyBorder="0" applyProtection="0">
      <alignment vertical="top"/>
    </xf>
    <xf numFmtId="164" fontId="1" fillId="9" borderId="0" applyNumberFormat="0" applyBorder="0" applyProtection="0">
      <alignment vertical="top"/>
    </xf>
    <xf numFmtId="164" fontId="1" fillId="10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8" borderId="0" applyNumberFormat="0" applyBorder="0" applyProtection="0">
      <alignment vertical="top"/>
    </xf>
    <xf numFmtId="164" fontId="1" fillId="11" borderId="0" applyNumberFormat="0" applyBorder="0" applyProtection="0">
      <alignment vertical="top"/>
    </xf>
    <xf numFmtId="164" fontId="2" fillId="12" borderId="0" applyNumberFormat="0" applyBorder="0" applyProtection="0">
      <alignment vertical="top"/>
    </xf>
    <xf numFmtId="164" fontId="2" fillId="9" borderId="0" applyNumberFormat="0" applyBorder="0" applyProtection="0">
      <alignment vertical="top"/>
    </xf>
    <xf numFmtId="164" fontId="2" fillId="10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5" borderId="0" applyNumberFormat="0" applyBorder="0" applyProtection="0">
      <alignment vertical="top"/>
    </xf>
    <xf numFmtId="164" fontId="2" fillId="16" borderId="0" applyNumberFormat="0" applyBorder="0" applyProtection="0">
      <alignment vertical="top"/>
    </xf>
    <xf numFmtId="164" fontId="2" fillId="17" borderId="0" applyNumberFormat="0" applyBorder="0" applyProtection="0">
      <alignment vertical="top"/>
    </xf>
    <xf numFmtId="164" fontId="2" fillId="18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9" borderId="0" applyNumberFormat="0" applyBorder="0" applyProtection="0">
      <alignment vertical="top"/>
    </xf>
    <xf numFmtId="164" fontId="3" fillId="7" borderId="1" applyNumberFormat="0" applyProtection="0">
      <alignment vertical="top"/>
    </xf>
    <xf numFmtId="164" fontId="4" fillId="20" borderId="2" applyNumberFormat="0" applyProtection="0">
      <alignment vertical="top"/>
    </xf>
    <xf numFmtId="164" fontId="5" fillId="4" borderId="0" applyNumberFormat="0" applyBorder="0" applyProtection="0">
      <alignment vertical="top"/>
    </xf>
    <xf numFmtId="164" fontId="6" fillId="0" borderId="3" applyNumberFormat="0" applyFill="0" applyProtection="0">
      <alignment vertical="top"/>
    </xf>
    <xf numFmtId="164" fontId="7" fillId="21" borderId="4" applyNumberFormat="0" applyProtection="0">
      <alignment vertical="top"/>
    </xf>
    <xf numFmtId="164" fontId="8" fillId="0" borderId="5" applyNumberFormat="0" applyFill="0" applyProtection="0">
      <alignment vertical="top"/>
    </xf>
    <xf numFmtId="164" fontId="9" fillId="0" borderId="6" applyNumberFormat="0" applyFill="0" applyProtection="0">
      <alignment vertical="top"/>
    </xf>
    <xf numFmtId="164" fontId="10" fillId="0" borderId="7" applyNumberFormat="0" applyFill="0" applyProtection="0">
      <alignment vertical="top"/>
    </xf>
    <xf numFmtId="164" fontId="10" fillId="0" borderId="0" applyNumberFormat="0" applyFill="0" applyBorder="0" applyProtection="0">
      <alignment vertical="top"/>
    </xf>
    <xf numFmtId="164" fontId="11" fillId="22" borderId="0" applyNumberFormat="0" applyBorder="0" applyProtection="0">
      <alignment vertical="top"/>
    </xf>
    <xf numFmtId="164" fontId="12" fillId="20" borderId="1" applyNumberFormat="0" applyProtection="0">
      <alignment vertical="top"/>
    </xf>
    <xf numFmtId="164" fontId="13" fillId="0" borderId="8" applyNumberFormat="0" applyFill="0" applyProtection="0">
      <alignment vertical="top"/>
    </xf>
    <xf numFmtId="164" fontId="14" fillId="0" borderId="0" applyNumberFormat="0" applyFill="0" applyBorder="0" applyProtection="0">
      <alignment vertical="top"/>
    </xf>
    <xf numFmtId="164" fontId="15" fillId="0" borderId="0" applyNumberFormat="0" applyFill="0" applyBorder="0" applyProtection="0">
      <alignment vertical="top"/>
    </xf>
    <xf numFmtId="164" fontId="16" fillId="0" borderId="0" applyNumberFormat="0" applyFill="0" applyBorder="0" applyProtection="0">
      <alignment vertical="top"/>
    </xf>
    <xf numFmtId="164" fontId="0" fillId="23" borderId="9" applyNumberFormat="0" applyProtection="0">
      <alignment vertical="top"/>
    </xf>
    <xf numFmtId="164" fontId="17" fillId="3" borderId="0" applyNumberFormat="0" applyBorder="0" applyProtection="0">
      <alignment vertical="top"/>
    </xf>
  </cellStyleXfs>
  <cellXfs count="31">
    <xf numFmtId="164" fontId="0" fillId="0" borderId="0" xfId="0" applyAlignment="1">
      <alignment vertical="top"/>
    </xf>
    <xf numFmtId="164" fontId="18" fillId="0" borderId="0" xfId="0" applyNumberFormat="1" applyFont="1" applyFill="1" applyBorder="1" applyAlignment="1" applyProtection="1">
      <alignment vertical="top"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0" fillId="0" borderId="0" xfId="0" applyNumberFormat="1" applyFont="1" applyFill="1" applyBorder="1" applyAlignment="1" applyProtection="1">
      <alignment horizontal="left" vertical="top"/>
      <protection/>
    </xf>
    <xf numFmtId="164" fontId="20" fillId="0" borderId="0" xfId="0" applyNumberFormat="1" applyFont="1" applyFill="1" applyBorder="1" applyAlignment="1" applyProtection="1">
      <alignment horizontal="left" vertical="top" wrapText="1"/>
      <protection/>
    </xf>
    <xf numFmtId="164" fontId="21" fillId="0" borderId="0" xfId="0" applyNumberFormat="1" applyFont="1" applyFill="1" applyBorder="1" applyAlignment="1" applyProtection="1">
      <alignment horizontal="center" vertical="top"/>
      <protection/>
    </xf>
    <xf numFmtId="164" fontId="18" fillId="0" borderId="0" xfId="0" applyNumberFormat="1" applyFont="1" applyFill="1" applyBorder="1" applyAlignment="1" applyProtection="1">
      <alignment horizontal="center" vertical="top"/>
      <protection/>
    </xf>
    <xf numFmtId="164" fontId="22" fillId="0" borderId="10" xfId="0" applyNumberFormat="1" applyFont="1" applyFill="1" applyBorder="1" applyAlignment="1" applyProtection="1">
      <alignment horizontal="center" vertical="top"/>
      <protection/>
    </xf>
    <xf numFmtId="164" fontId="21" fillId="0" borderId="11" xfId="0" applyNumberFormat="1" applyFont="1" applyFill="1" applyBorder="1" applyAlignment="1" applyProtection="1">
      <alignment horizontal="center" vertical="top"/>
      <protection/>
    </xf>
    <xf numFmtId="164" fontId="21" fillId="0" borderId="11" xfId="0" applyNumberFormat="1" applyFont="1" applyFill="1" applyBorder="1" applyAlignment="1" applyProtection="1">
      <alignment horizontal="center" vertical="top" wrapText="1"/>
      <protection/>
    </xf>
    <xf numFmtId="164" fontId="21" fillId="0" borderId="12" xfId="0" applyNumberFormat="1" applyFont="1" applyFill="1" applyBorder="1" applyAlignment="1" applyProtection="1">
      <alignment horizontal="center" vertical="top" wrapText="1"/>
      <protection/>
    </xf>
    <xf numFmtId="165" fontId="24" fillId="0" borderId="12" xfId="0" applyNumberFormat="1" applyFont="1" applyFill="1" applyBorder="1" applyAlignment="1" applyProtection="1">
      <alignment horizontal="center" vertical="top" wrapText="1"/>
      <protection/>
    </xf>
    <xf numFmtId="164" fontId="18" fillId="24" borderId="11" xfId="0" applyNumberFormat="1" applyFont="1" applyFill="1" applyBorder="1" applyAlignment="1" applyProtection="1">
      <alignment horizontal="center" vertical="top"/>
      <protection/>
    </xf>
    <xf numFmtId="164" fontId="18" fillId="24" borderId="11" xfId="0" applyNumberFormat="1" applyFont="1" applyFill="1" applyBorder="1" applyAlignment="1" applyProtection="1">
      <alignment vertical="top"/>
      <protection/>
    </xf>
    <xf numFmtId="166" fontId="18" fillId="24" borderId="11" xfId="0" applyNumberFormat="1" applyFont="1" applyFill="1" applyBorder="1" applyAlignment="1" applyProtection="1">
      <alignment vertical="top"/>
      <protection/>
    </xf>
    <xf numFmtId="166" fontId="25" fillId="24" borderId="11" xfId="0" applyNumberFormat="1" applyFont="1" applyFill="1" applyBorder="1" applyAlignment="1" applyProtection="1">
      <alignment vertical="top"/>
      <protection/>
    </xf>
    <xf numFmtId="167" fontId="18" fillId="24" borderId="11" xfId="0" applyNumberFormat="1" applyFont="1" applyFill="1" applyBorder="1" applyAlignment="1" applyProtection="1">
      <alignment horizontal="right" vertical="top"/>
      <protection/>
    </xf>
    <xf numFmtId="164" fontId="18" fillId="24" borderId="0" xfId="0" applyNumberFormat="1" applyFont="1" applyFill="1" applyBorder="1" applyAlignment="1" applyProtection="1">
      <alignment vertical="top"/>
      <protection/>
    </xf>
    <xf numFmtId="164" fontId="18" fillId="0" borderId="11" xfId="0" applyNumberFormat="1" applyFont="1" applyFill="1" applyBorder="1" applyAlignment="1" applyProtection="1">
      <alignment horizontal="center" vertical="top"/>
      <protection/>
    </xf>
    <xf numFmtId="164" fontId="18" fillId="0" borderId="11" xfId="0" applyNumberFormat="1" applyFont="1" applyFill="1" applyBorder="1" applyAlignment="1" applyProtection="1">
      <alignment vertical="top"/>
      <protection/>
    </xf>
    <xf numFmtId="166" fontId="25" fillId="0" borderId="11" xfId="0" applyNumberFormat="1" applyFont="1" applyFill="1" applyBorder="1" applyAlignment="1" applyProtection="1">
      <alignment vertical="top"/>
      <protection/>
    </xf>
    <xf numFmtId="166" fontId="18" fillId="0" borderId="11" xfId="0" applyNumberFormat="1" applyFont="1" applyFill="1" applyBorder="1" applyAlignment="1" applyProtection="1">
      <alignment vertical="top"/>
      <protection/>
    </xf>
    <xf numFmtId="167" fontId="18" fillId="0" borderId="11" xfId="0" applyNumberFormat="1" applyFont="1" applyFill="1" applyBorder="1" applyAlignment="1" applyProtection="1">
      <alignment horizontal="right" vertical="top"/>
      <protection/>
    </xf>
    <xf numFmtId="167" fontId="18" fillId="0" borderId="11" xfId="0" applyNumberFormat="1" applyFont="1" applyFill="1" applyBorder="1" applyAlignment="1" applyProtection="1">
      <alignment horizontal="center" vertical="top"/>
      <protection/>
    </xf>
    <xf numFmtId="166" fontId="18" fillId="0" borderId="11" xfId="0" applyNumberFormat="1" applyFont="1" applyFill="1" applyBorder="1" applyAlignment="1" applyProtection="1">
      <alignment horizontal="right" vertical="top"/>
      <protection/>
    </xf>
    <xf numFmtId="164" fontId="21" fillId="0" borderId="11" xfId="0" applyNumberFormat="1" applyFont="1" applyFill="1" applyBorder="1" applyAlignment="1" applyProtection="1">
      <alignment vertical="top"/>
      <protection/>
    </xf>
    <xf numFmtId="166" fontId="21" fillId="0" borderId="11" xfId="0" applyNumberFormat="1" applyFont="1" applyFill="1" applyBorder="1" applyAlignment="1" applyProtection="1">
      <alignment vertical="top"/>
      <protection/>
    </xf>
    <xf numFmtId="166" fontId="26" fillId="0" borderId="11" xfId="0" applyNumberFormat="1" applyFont="1" applyFill="1" applyBorder="1" applyAlignment="1" applyProtection="1">
      <alignment vertical="top"/>
      <protection/>
    </xf>
    <xf numFmtId="167" fontId="21" fillId="0" borderId="11" xfId="0" applyNumberFormat="1" applyFont="1" applyFill="1" applyBorder="1" applyAlignment="1" applyProtection="1">
      <alignment horizontal="right" vertical="top"/>
      <protection/>
    </xf>
    <xf numFmtId="164" fontId="21" fillId="0" borderId="0" xfId="0" applyNumberFormat="1" applyFont="1" applyFill="1" applyBorder="1" applyAlignment="1" applyProtection="1">
      <alignment vertical="top"/>
      <protection/>
    </xf>
    <xf numFmtId="166" fontId="18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SheetLayoutView="100" workbookViewId="0" topLeftCell="A9">
      <selection activeCell="G15" sqref="G15"/>
    </sheetView>
  </sheetViews>
  <sheetFormatPr defaultColWidth="9.140625" defaultRowHeight="12.75"/>
  <cols>
    <col min="1" max="1" width="5.00390625" style="1" customWidth="1"/>
    <col min="2" max="2" width="34.8515625" style="1" customWidth="1"/>
    <col min="3" max="3" width="15.57421875" style="1" customWidth="1"/>
    <col min="4" max="4" width="16.8515625" style="1" customWidth="1"/>
    <col min="5" max="5" width="16.421875" style="1" customWidth="1"/>
    <col min="6" max="7" width="16.140625" style="1" customWidth="1"/>
    <col min="8" max="8" width="11.00390625" style="1" customWidth="1"/>
    <col min="9" max="10" width="0" style="1" hidden="1" customWidth="1"/>
    <col min="11" max="16384" width="9.140625" style="1" customWidth="1"/>
  </cols>
  <sheetData>
    <row r="1" spans="5:8" s="2" customFormat="1" ht="10.5">
      <c r="E1" s="3" t="s">
        <v>0</v>
      </c>
      <c r="F1" s="3"/>
      <c r="G1" s="3"/>
      <c r="H1" s="3"/>
    </row>
    <row r="2" spans="5:8" s="2" customFormat="1" ht="10.5">
      <c r="E2" s="3" t="s">
        <v>1</v>
      </c>
      <c r="F2" s="3"/>
      <c r="G2" s="3"/>
      <c r="H2" s="3"/>
    </row>
    <row r="3" spans="5:8" s="2" customFormat="1" ht="10.5">
      <c r="E3" s="3" t="s">
        <v>2</v>
      </c>
      <c r="F3" s="3"/>
      <c r="G3" s="3"/>
      <c r="H3" s="3"/>
    </row>
    <row r="4" spans="5:10" s="2" customFormat="1" ht="10.5" customHeight="1">
      <c r="E4" s="4" t="s">
        <v>3</v>
      </c>
      <c r="F4" s="4"/>
      <c r="G4" s="4"/>
      <c r="H4" s="4"/>
      <c r="I4" s="4"/>
      <c r="J4" s="4"/>
    </row>
    <row r="5" spans="5:10" s="2" customFormat="1" ht="27" customHeight="1">
      <c r="E5" s="4"/>
      <c r="F5" s="4"/>
      <c r="G5" s="4"/>
      <c r="H5" s="4"/>
      <c r="I5" s="4"/>
      <c r="J5" s="4"/>
    </row>
    <row r="6" spans="1:8" ht="15">
      <c r="A6" s="5" t="s">
        <v>4</v>
      </c>
      <c r="B6" s="5"/>
      <c r="C6" s="5"/>
      <c r="D6" s="5"/>
      <c r="E6" s="5"/>
      <c r="F6" s="5"/>
      <c r="G6" s="5"/>
      <c r="H6" s="5"/>
    </row>
    <row r="7" spans="1:8" ht="15">
      <c r="A7" s="5" t="s">
        <v>5</v>
      </c>
      <c r="B7" s="5"/>
      <c r="C7" s="5"/>
      <c r="D7" s="5"/>
      <c r="E7" s="5"/>
      <c r="F7" s="5"/>
      <c r="G7" s="5"/>
      <c r="H7" s="5"/>
    </row>
    <row r="8" ht="12.75" hidden="1"/>
    <row r="10" spans="7:8" ht="15">
      <c r="G10" s="6"/>
      <c r="H10" s="7" t="s">
        <v>6</v>
      </c>
    </row>
    <row r="11" spans="1:8" ht="15" customHeight="1">
      <c r="A11" s="8" t="s">
        <v>7</v>
      </c>
      <c r="B11" s="8" t="s">
        <v>8</v>
      </c>
      <c r="C11" s="9" t="s">
        <v>9</v>
      </c>
      <c r="D11" s="9" t="s">
        <v>10</v>
      </c>
      <c r="E11" s="9" t="s">
        <v>11</v>
      </c>
      <c r="F11" s="9" t="s">
        <v>12</v>
      </c>
      <c r="G11" s="9" t="s">
        <v>13</v>
      </c>
      <c r="H11" s="10" t="s">
        <v>14</v>
      </c>
    </row>
    <row r="12" spans="1:8" ht="34.5" customHeight="1">
      <c r="A12" s="8"/>
      <c r="B12" s="8"/>
      <c r="C12" s="9"/>
      <c r="D12" s="9"/>
      <c r="E12" s="9"/>
      <c r="F12" s="9"/>
      <c r="G12" s="9"/>
      <c r="H12" s="11" t="s">
        <v>15</v>
      </c>
    </row>
    <row r="13" spans="1:8" ht="13.5" customHeight="1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</row>
    <row r="14" spans="1:8" s="17" customFormat="1" ht="15">
      <c r="A14" s="12" t="s">
        <v>16</v>
      </c>
      <c r="B14" s="13" t="s">
        <v>17</v>
      </c>
      <c r="C14" s="12"/>
      <c r="D14" s="14">
        <v>78487416.44</v>
      </c>
      <c r="E14" s="14">
        <v>72084440</v>
      </c>
      <c r="F14" s="15">
        <v>78280014</v>
      </c>
      <c r="G14" s="15">
        <v>74452390.65</v>
      </c>
      <c r="H14" s="16">
        <f>G14/F14*100</f>
        <v>95.1103440656002</v>
      </c>
    </row>
    <row r="15" spans="1:8" s="17" customFormat="1" ht="15">
      <c r="A15" s="12" t="s">
        <v>18</v>
      </c>
      <c r="B15" s="13" t="s">
        <v>19</v>
      </c>
      <c r="C15" s="12"/>
      <c r="D15" s="14">
        <f>D16+D18+D19+D17</f>
        <v>38460779.9</v>
      </c>
      <c r="E15" s="14">
        <f>SUM(E16:E19)</f>
        <v>0</v>
      </c>
      <c r="F15" s="15">
        <f>SUM(F16:F19)</f>
        <v>21562134</v>
      </c>
      <c r="G15" s="15">
        <f>G16+G17+G18+G19</f>
        <v>23091372.98</v>
      </c>
      <c r="H15" s="16">
        <f>G15/F15*100</f>
        <v>107.09224318891629</v>
      </c>
    </row>
    <row r="16" spans="1:8" ht="15">
      <c r="A16" s="18"/>
      <c r="B16" s="19" t="s">
        <v>20</v>
      </c>
      <c r="C16" s="18" t="s">
        <v>21</v>
      </c>
      <c r="D16" s="20">
        <v>33962446.33</v>
      </c>
      <c r="E16" s="21">
        <v>0</v>
      </c>
      <c r="F16" s="20">
        <v>21562134</v>
      </c>
      <c r="G16" s="20">
        <v>21562133.6</v>
      </c>
      <c r="H16" s="22">
        <f>G16/F16*100</f>
        <v>99.99999814489605</v>
      </c>
    </row>
    <row r="17" spans="1:8" ht="15">
      <c r="A17" s="18"/>
      <c r="B17" s="19" t="s">
        <v>22</v>
      </c>
      <c r="C17" s="18" t="s">
        <v>21</v>
      </c>
      <c r="D17" s="21">
        <v>449438.43</v>
      </c>
      <c r="E17" s="21">
        <v>0</v>
      </c>
      <c r="F17" s="20">
        <v>0</v>
      </c>
      <c r="G17" s="20">
        <v>0</v>
      </c>
      <c r="H17" s="23" t="s">
        <v>23</v>
      </c>
    </row>
    <row r="18" spans="1:8" ht="12.75" hidden="1">
      <c r="A18" s="18"/>
      <c r="B18" s="19" t="s">
        <v>24</v>
      </c>
      <c r="C18" s="18" t="s">
        <v>21</v>
      </c>
      <c r="D18" s="21">
        <v>0</v>
      </c>
      <c r="E18" s="21">
        <v>0</v>
      </c>
      <c r="F18" s="20">
        <v>0</v>
      </c>
      <c r="G18" s="20">
        <v>0</v>
      </c>
      <c r="H18" s="23" t="s">
        <v>23</v>
      </c>
    </row>
    <row r="19" spans="1:8" ht="15">
      <c r="A19" s="18"/>
      <c r="B19" s="19" t="s">
        <v>25</v>
      </c>
      <c r="C19" s="18"/>
      <c r="D19" s="21">
        <v>4048895.14</v>
      </c>
      <c r="E19" s="21">
        <v>0</v>
      </c>
      <c r="F19" s="20">
        <v>0</v>
      </c>
      <c r="G19" s="20">
        <v>1529239.38</v>
      </c>
      <c r="H19" s="23" t="s">
        <v>23</v>
      </c>
    </row>
    <row r="20" spans="1:8" ht="15">
      <c r="A20" s="18"/>
      <c r="B20" s="19" t="s">
        <v>26</v>
      </c>
      <c r="C20" s="18"/>
      <c r="D20" s="24">
        <v>2519655.76</v>
      </c>
      <c r="E20" s="21">
        <v>0</v>
      </c>
      <c r="F20" s="20">
        <v>0</v>
      </c>
      <c r="G20" s="20">
        <v>0</v>
      </c>
      <c r="H20" s="23" t="s">
        <v>23</v>
      </c>
    </row>
    <row r="21" spans="1:8" s="29" customFormat="1" ht="15">
      <c r="A21" s="8" t="s">
        <v>27</v>
      </c>
      <c r="B21" s="25" t="s">
        <v>28</v>
      </c>
      <c r="C21" s="8"/>
      <c r="D21" s="26">
        <f>D14+D15</f>
        <v>116948196.34</v>
      </c>
      <c r="E21" s="26">
        <f>E14+E15</f>
        <v>72084440</v>
      </c>
      <c r="F21" s="27">
        <f>F14+F15</f>
        <v>99842148</v>
      </c>
      <c r="G21" s="27">
        <f>G14+G15</f>
        <v>97543763.63000001</v>
      </c>
      <c r="H21" s="28">
        <f>G21/F21*100</f>
        <v>97.69798184830721</v>
      </c>
    </row>
    <row r="22" spans="1:8" s="17" customFormat="1" ht="15">
      <c r="A22" s="12" t="s">
        <v>29</v>
      </c>
      <c r="B22" s="13" t="s">
        <v>30</v>
      </c>
      <c r="C22" s="12"/>
      <c r="D22" s="14">
        <v>114135533.05</v>
      </c>
      <c r="E22" s="14">
        <v>57979332</v>
      </c>
      <c r="F22" s="15">
        <v>92637040</v>
      </c>
      <c r="G22" s="15">
        <v>85084361.78</v>
      </c>
      <c r="H22" s="16">
        <f>G22/F22*100</f>
        <v>91.84702121311304</v>
      </c>
    </row>
    <row r="23" spans="1:8" s="17" customFormat="1" ht="15">
      <c r="A23" s="12" t="s">
        <v>31</v>
      </c>
      <c r="B23" s="13" t="s">
        <v>32</v>
      </c>
      <c r="C23" s="12"/>
      <c r="D23" s="14">
        <f>SUM(D24:D27)</f>
        <v>1283423.91</v>
      </c>
      <c r="E23" s="14">
        <f>SUM(E24:E27)</f>
        <v>14105108</v>
      </c>
      <c r="F23" s="15">
        <f>SUM(F24:F27)</f>
        <v>7205108</v>
      </c>
      <c r="G23" s="15">
        <f>SUM(G24:G27)</f>
        <v>7205108</v>
      </c>
      <c r="H23" s="16">
        <f>G23/F23*100</f>
        <v>100</v>
      </c>
    </row>
    <row r="24" spans="1:8" ht="15">
      <c r="A24" s="18"/>
      <c r="B24" s="19" t="s">
        <v>33</v>
      </c>
      <c r="C24" s="18" t="s">
        <v>34</v>
      </c>
      <c r="D24" s="20">
        <v>352223.91</v>
      </c>
      <c r="E24" s="21">
        <v>11500000</v>
      </c>
      <c r="F24" s="20">
        <v>4600000</v>
      </c>
      <c r="G24" s="20">
        <v>4600000</v>
      </c>
      <c r="H24" s="22">
        <f>G24/F24*100</f>
        <v>100</v>
      </c>
    </row>
    <row r="25" spans="1:8" ht="15">
      <c r="A25" s="18"/>
      <c r="B25" s="19" t="s">
        <v>22</v>
      </c>
      <c r="C25" s="18" t="s">
        <v>34</v>
      </c>
      <c r="D25" s="20">
        <v>0</v>
      </c>
      <c r="E25" s="21">
        <v>2173908</v>
      </c>
      <c r="F25" s="20">
        <v>2173908</v>
      </c>
      <c r="G25" s="20">
        <v>2173908</v>
      </c>
      <c r="H25" s="22">
        <f>G25/F25*100</f>
        <v>100</v>
      </c>
    </row>
    <row r="26" spans="1:8" ht="15">
      <c r="A26" s="18"/>
      <c r="B26" s="19" t="s">
        <v>35</v>
      </c>
      <c r="C26" s="18" t="s">
        <v>34</v>
      </c>
      <c r="D26" s="20">
        <v>500000</v>
      </c>
      <c r="E26" s="21">
        <v>0</v>
      </c>
      <c r="F26" s="20">
        <v>0</v>
      </c>
      <c r="G26" s="20">
        <v>0</v>
      </c>
      <c r="H26" s="23" t="s">
        <v>23</v>
      </c>
    </row>
    <row r="27" spans="1:8" ht="15">
      <c r="A27" s="18"/>
      <c r="B27" s="19" t="s">
        <v>36</v>
      </c>
      <c r="C27" s="18" t="s">
        <v>34</v>
      </c>
      <c r="D27" s="20">
        <v>431200</v>
      </c>
      <c r="E27" s="21">
        <v>431200</v>
      </c>
      <c r="F27" s="20">
        <v>431200</v>
      </c>
      <c r="G27" s="20">
        <v>431200</v>
      </c>
      <c r="H27" s="22">
        <f>G27/F27*100</f>
        <v>100</v>
      </c>
    </row>
    <row r="28" spans="1:8" s="29" customFormat="1" ht="15">
      <c r="A28" s="8" t="s">
        <v>37</v>
      </c>
      <c r="B28" s="25" t="s">
        <v>38</v>
      </c>
      <c r="C28" s="8"/>
      <c r="D28" s="26">
        <f>D22+D23</f>
        <v>115418956.96</v>
      </c>
      <c r="E28" s="26">
        <f>E22+E23</f>
        <v>72084440</v>
      </c>
      <c r="F28" s="27">
        <f>F22+F23</f>
        <v>99842148</v>
      </c>
      <c r="G28" s="27">
        <f>G22+G23</f>
        <v>92289469.78</v>
      </c>
      <c r="H28" s="28">
        <f>G28/F28*100</f>
        <v>92.43538087742263</v>
      </c>
    </row>
    <row r="31" ht="15">
      <c r="G31" s="30"/>
    </row>
  </sheetData>
  <mergeCells count="13">
    <mergeCell ref="E1:H1"/>
    <mergeCell ref="E2:H2"/>
    <mergeCell ref="E3:H3"/>
    <mergeCell ref="E4:J5"/>
    <mergeCell ref="A6:H6"/>
    <mergeCell ref="A7:H7"/>
    <mergeCell ref="A11:A12"/>
    <mergeCell ref="B11:B12"/>
    <mergeCell ref="C11:C12"/>
    <mergeCell ref="D11:D12"/>
    <mergeCell ref="E11:E12"/>
    <mergeCell ref="F11:F12"/>
    <mergeCell ref="G11:G12"/>
  </mergeCells>
  <printOptions/>
  <pageMargins left="0.6694444444444444" right="0.6694444444444444" top="0.6576388888888889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223537806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</dc:creator>
  <cp:keywords/>
  <dc:description/>
  <cp:lastModifiedBy>edyta</cp:lastModifiedBy>
  <cp:lastPrinted>2011-01-30T05:42:24Z</cp:lastPrinted>
  <dcterms:created xsi:type="dcterms:W3CDTF">2011-01-27T19:25:48Z</dcterms:created>
  <dcterms:modified xsi:type="dcterms:W3CDTF">2011-03-05T06:44:39Z</dcterms:modified>
  <cp:category/>
  <cp:version/>
  <cp:contentType/>
  <cp:contentStatus/>
</cp:coreProperties>
</file>