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nr 5" sheetId="1" r:id="rId1"/>
  </sheets>
  <definedNames>
    <definedName name="_xlnm.Print_Area" localSheetId="0">'zał nr 5'!$A$1:$AA$65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2">#REF!</definedName>
    <definedName name="Excel_BuiltIn_Print_Area_3_1">'zał nr 5'!$A$1:$R$65</definedName>
    <definedName name="Excel_BuiltIn_Print_Area_3_1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_1">'zał nr 5'!$A$1:$Q$65</definedName>
  </definedNames>
  <calcPr fullCalcOnLoad="1"/>
</workbook>
</file>

<file path=xl/sharedStrings.xml><?xml version="1.0" encoding="utf-8"?>
<sst xmlns="http://schemas.openxmlformats.org/spreadsheetml/2006/main" count="87" uniqueCount="62">
  <si>
    <t>Załącznik Nr 5 do Uchwały Nr                                             Zarządu WZWiK</t>
  </si>
  <si>
    <t xml:space="preserve">z dnia </t>
  </si>
  <si>
    <t>w sprawie przedstawienia sprawozdania rocznego z wykonania budżetu Wałbrzyskiego Związku Wodociągów i Kanalizacji za 2010 rok oraz informacji  o stanie mienia Wałbrzyskiego Związku Wodociągów i Kanalizacji</t>
  </si>
  <si>
    <t>Plan i wykonanie wydatków na programy i projekty realizowane ze środków strukturalnych i Funduszu Spójności za 2010 rok</t>
  </si>
  <si>
    <t>/ w zł/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</si>
  <si>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</si>
  <si>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</si>
  <si>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</si>
  <si>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</si>
  <si>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</si>
  <si>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</si>
  <si>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 po zmianach na 31.12.2010 roku</t>
  </si>
  <si>
    <t>Wykonanie za 2010 rok</t>
  </si>
  <si>
    <t xml:space="preserve">środki z budżetu krajowego </t>
  </si>
  <si>
    <t>środki z budżetu UE</t>
  </si>
  <si>
    <t xml:space="preserve">2009 r. </t>
  </si>
  <si>
    <t xml:space="preserve">Wydatki Razem </t>
  </si>
  <si>
    <t>z tego:</t>
  </si>
  <si>
    <t>Środki z budżetu krajowego*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</si>
  <si>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</si>
  <si>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</si>
  <si>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</si>
  <si>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</si>
  <si>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</si>
  <si>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</t>
  </si>
  <si>
    <t>pożyczki na prefi-nansowanie z budżetu państwa</t>
  </si>
  <si>
    <t xml:space="preserve">pozostałe </t>
  </si>
  <si>
    <t>(6+7)</t>
  </si>
  <si>
    <t>(9+13)</t>
  </si>
  <si>
    <t>(10+11+12)</t>
  </si>
  <si>
    <t>(14+15+16+17)</t>
  </si>
  <si>
    <t>(19+23)</t>
  </si>
  <si>
    <t>(20+21+22)</t>
  </si>
  <si>
    <t>(24+25+26+27)</t>
  </si>
  <si>
    <t>I</t>
  </si>
  <si>
    <t>Wydatki majątkowe razem</t>
  </si>
  <si>
    <t>x</t>
  </si>
  <si>
    <t>1.1</t>
  </si>
  <si>
    <t xml:space="preserve"> Program: .                              Fundusz Spójności</t>
  </si>
  <si>
    <r>
      <t>Porządkowanie gospodarki wodno-ściekowej na terenie działań WZWiK</t>
    </r>
    <r>
      <rPr>
        <sz val="9"/>
        <rFont val="Arial"/>
        <family val="2"/>
      </rPr>
      <t>.</t>
    </r>
  </si>
  <si>
    <t>Rozbudowa i modernizacja oczyszczalni ścieków, rozbudowa systemu kanalizacyjnego</t>
  </si>
  <si>
    <r>
      <t xml:space="preserve"> nazwa projektu:              </t>
    </r>
    <r>
      <rPr>
        <b/>
        <sz val="9"/>
        <rFont val="Arial"/>
        <family val="2"/>
      </rPr>
      <t xml:space="preserve">"Oczyszczanie ścieków w Wałbrzychu"        RAZEM
</t>
    </r>
  </si>
  <si>
    <t>900.90001</t>
  </si>
  <si>
    <t>2005-2006</t>
  </si>
  <si>
    <t>1.2</t>
  </si>
  <si>
    <t>Program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</si>
  <si>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</si>
  <si>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</si>
  <si>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</si>
  <si>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z tego                      2004</t>
  </si>
  <si>
    <t>…</t>
  </si>
  <si>
    <t>............</t>
  </si>
  <si>
    <t>II</t>
  </si>
  <si>
    <t>Wydatki bieżące razem</t>
  </si>
  <si>
    <t>2.1.</t>
  </si>
  <si>
    <t xml:space="preserve"> Program: ...........................</t>
  </si>
  <si>
    <t xml:space="preserve">  Priorytet: ...........................</t>
  </si>
  <si>
    <t xml:space="preserve">    Działanie: ........................</t>
  </si>
  <si>
    <t xml:space="preserve">   nazwa projektu ....  (razem)</t>
  </si>
  <si>
    <t xml:space="preserve">OGÓŁEM </t>
  </si>
  <si>
    <t>* środki własne jst oraz inne</t>
  </si>
  <si>
    <t>W 2010 roku WZWiK otrzymał pożyczkę z NFOŚIGW w kwocie 21.562.133,63 zł na dofinansowanie przedsięwzięcia inwestycyjnego pn. „Oczyszczanie ścieków w Wałbrzychu” w celu zapewnienia ciągłości finansowania przedsięwzięcia inwestycyjnego, które otrzymało wsparcie z Funduszu Spójności.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</si>
</sst>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9"/>
      <color indexed="10"/>
      <name val="Times New Roman"/>
      <family val="1"/>
    </font>
    <font>
      <sz val="10"/>
      <color indexed="10"/>
      <name val="Arial CE"/>
      <family val="2"/>
    </font>
    <font>
      <b/>
      <i/>
      <sz val="8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54" applyFont="1" applyBorder="1" applyAlignment="1">
      <alignment/>
      <protection/>
    </xf>
    <xf numFmtId="164" fontId="22" fillId="0" borderId="0" xfId="54" applyFont="1" applyBorder="1" applyAlignment="1">
      <alignment/>
      <protection/>
    </xf>
    <xf numFmtId="164" fontId="23" fillId="0" borderId="0" xfId="54" applyFont="1" applyBorder="1" applyAlignment="1">
      <alignment/>
      <protection/>
    </xf>
    <xf numFmtId="164" fontId="24" fillId="0" borderId="0" xfId="0" applyFont="1" applyAlignment="1">
      <alignment/>
    </xf>
    <xf numFmtId="164" fontId="19" fillId="0" borderId="0" xfId="54" applyFont="1" applyBorder="1" applyAlignment="1">
      <alignment/>
      <protection/>
    </xf>
    <xf numFmtId="164" fontId="20" fillId="0" borderId="0" xfId="54" applyFont="1" applyBorder="1" applyAlignment="1">
      <alignment/>
      <protection/>
    </xf>
    <xf numFmtId="164" fontId="25" fillId="0" borderId="0" xfId="0" applyNumberFormat="1" applyFont="1" applyFill="1" applyBorder="1" applyAlignment="1" applyProtection="1">
      <alignment horizontal="left" vertical="top" wrapText="1"/>
      <protection/>
    </xf>
    <xf numFmtId="164" fontId="19" fillId="0" borderId="0" xfId="54" applyFont="1" applyBorder="1" applyAlignment="1">
      <alignment horizontal="right"/>
      <protection/>
    </xf>
    <xf numFmtId="164" fontId="26" fillId="0" borderId="0" xfId="54" applyFont="1" applyBorder="1" applyAlignment="1">
      <alignment/>
      <protection/>
    </xf>
    <xf numFmtId="164" fontId="20" fillId="0" borderId="0" xfId="54" applyFont="1" applyBorder="1" applyAlignment="1">
      <alignment horizontal="right"/>
      <protection/>
    </xf>
    <xf numFmtId="164" fontId="27" fillId="0" borderId="0" xfId="54" applyFont="1" applyBorder="1" applyAlignment="1">
      <alignment horizontal="center"/>
      <protection/>
    </xf>
    <xf numFmtId="164" fontId="28" fillId="0" borderId="0" xfId="54" applyFont="1" applyBorder="1" applyAlignment="1">
      <alignment horizontal="center"/>
      <protection/>
    </xf>
    <xf numFmtId="164" fontId="19" fillId="0" borderId="0" xfId="54" applyFont="1">
      <alignment/>
      <protection/>
    </xf>
    <xf numFmtId="164" fontId="29" fillId="0" borderId="0" xfId="54" applyFont="1">
      <alignment/>
      <protection/>
    </xf>
    <xf numFmtId="164" fontId="19" fillId="20" borderId="10" xfId="54" applyFont="1" applyFill="1" applyBorder="1" applyAlignment="1">
      <alignment horizontal="center" vertical="center" wrapText="1"/>
      <protection/>
    </xf>
    <xf numFmtId="164" fontId="27" fillId="20" borderId="10" xfId="54" applyFont="1" applyFill="1" applyBorder="1" applyAlignment="1">
      <alignment horizontal="center" vertical="center" wrapText="1"/>
      <protection/>
    </xf>
    <xf numFmtId="164" fontId="30" fillId="20" borderId="10" xfId="54" applyFont="1" applyFill="1" applyBorder="1" applyAlignment="1">
      <alignment horizontal="center" vertical="center" wrapText="1"/>
      <protection/>
    </xf>
    <xf numFmtId="164" fontId="19" fillId="20" borderId="10" xfId="54" applyFont="1" applyFill="1" applyBorder="1" applyAlignment="1">
      <alignment horizontal="left" wrapText="1"/>
      <protection/>
    </xf>
    <xf numFmtId="164" fontId="19" fillId="20" borderId="10" xfId="54" applyFont="1" applyFill="1" applyBorder="1" applyAlignment="1">
      <alignment horizontal="justify" vertical="top" wrapText="1"/>
      <protection/>
    </xf>
    <xf numFmtId="164" fontId="29" fillId="20" borderId="10" xfId="54" applyFont="1" applyFill="1" applyBorder="1" applyAlignment="1">
      <alignment horizontal="center" vertical="center" wrapText="1"/>
      <protection/>
    </xf>
    <xf numFmtId="164" fontId="19" fillId="20" borderId="10" xfId="54" applyFont="1" applyFill="1" applyBorder="1" applyAlignment="1">
      <alignment vertical="center" wrapText="1"/>
      <protection/>
    </xf>
    <xf numFmtId="164" fontId="29" fillId="20" borderId="10" xfId="54" applyFont="1" applyFill="1" applyBorder="1" applyAlignment="1">
      <alignment vertical="center" wrapText="1"/>
      <protection/>
    </xf>
    <xf numFmtId="164" fontId="19" fillId="0" borderId="10" xfId="54" applyFont="1" applyBorder="1" applyAlignment="1">
      <alignment horizontal="center"/>
      <protection/>
    </xf>
    <xf numFmtId="165" fontId="19" fillId="0" borderId="10" xfId="54" applyNumberFormat="1" applyFont="1" applyBorder="1" applyAlignment="1">
      <alignment horizontal="center"/>
      <protection/>
    </xf>
    <xf numFmtId="165" fontId="19" fillId="0" borderId="10" xfId="54" applyNumberFormat="1" applyFont="1" applyBorder="1" applyAlignment="1">
      <alignment horizontal="center" wrapText="1"/>
      <protection/>
    </xf>
    <xf numFmtId="165" fontId="29" fillId="0" borderId="10" xfId="54" applyNumberFormat="1" applyFont="1" applyBorder="1" applyAlignment="1">
      <alignment horizontal="center" wrapText="1"/>
      <protection/>
    </xf>
    <xf numFmtId="165" fontId="29" fillId="0" borderId="10" xfId="54" applyNumberFormat="1" applyFont="1" applyBorder="1" applyAlignment="1">
      <alignment horizontal="center"/>
      <protection/>
    </xf>
    <xf numFmtId="164" fontId="19" fillId="0" borderId="10" xfId="54" applyFont="1" applyBorder="1" applyAlignment="1">
      <alignment horizontal="center" wrapText="1"/>
      <protection/>
    </xf>
    <xf numFmtId="164" fontId="19" fillId="0" borderId="10" xfId="54" applyNumberFormat="1" applyFont="1" applyBorder="1" applyAlignment="1">
      <alignment horizontal="center"/>
      <protection/>
    </xf>
    <xf numFmtId="164" fontId="19" fillId="0" borderId="10" xfId="54" applyNumberFormat="1" applyFont="1" applyBorder="1" applyAlignment="1">
      <alignment horizontal="center" wrapText="1"/>
      <protection/>
    </xf>
    <xf numFmtId="164" fontId="29" fillId="0" borderId="10" xfId="54" applyNumberFormat="1" applyFont="1" applyBorder="1" applyAlignment="1">
      <alignment horizontal="center" wrapText="1"/>
      <protection/>
    </xf>
    <xf numFmtId="164" fontId="29" fillId="0" borderId="10" xfId="54" applyNumberFormat="1" applyFont="1" applyBorder="1" applyAlignment="1">
      <alignment horizontal="center"/>
      <protection/>
    </xf>
    <xf numFmtId="164" fontId="27" fillId="0" borderId="10" xfId="54" applyFont="1" applyBorder="1" applyAlignment="1">
      <alignment horizontal="left" wrapText="1"/>
      <protection/>
    </xf>
    <xf numFmtId="165" fontId="27" fillId="0" borderId="10" xfId="54" applyNumberFormat="1" applyFont="1" applyBorder="1" applyAlignment="1">
      <alignment horizontal="right"/>
      <protection/>
    </xf>
    <xf numFmtId="165" fontId="27" fillId="0" borderId="10" xfId="54" applyNumberFormat="1" applyFont="1" applyBorder="1" applyAlignment="1">
      <alignment horizontal="right" wrapText="1"/>
      <protection/>
    </xf>
    <xf numFmtId="165" fontId="27" fillId="0" borderId="10" xfId="54" applyNumberFormat="1" applyFont="1" applyFill="1" applyBorder="1" applyAlignment="1">
      <alignment horizontal="right" wrapText="1"/>
      <protection/>
    </xf>
    <xf numFmtId="165" fontId="30" fillId="0" borderId="10" xfId="54" applyNumberFormat="1" applyFont="1" applyBorder="1" applyAlignment="1">
      <alignment horizontal="right" wrapText="1"/>
      <protection/>
    </xf>
    <xf numFmtId="165" fontId="30" fillId="0" borderId="10" xfId="0" applyNumberFormat="1" applyFont="1" applyBorder="1" applyAlignment="1">
      <alignment horizontal="right" wrapText="1"/>
    </xf>
    <xf numFmtId="165" fontId="28" fillId="0" borderId="10" xfId="0" applyNumberFormat="1" applyFont="1" applyBorder="1" applyAlignment="1">
      <alignment horizontal="right" wrapText="1"/>
    </xf>
    <xf numFmtId="164" fontId="19" fillId="0" borderId="11" xfId="54" applyFont="1" applyBorder="1" applyAlignment="1">
      <alignment horizontal="center" vertical="center"/>
      <protection/>
    </xf>
    <xf numFmtId="164" fontId="27" fillId="0" borderId="10" xfId="54" applyFont="1" applyBorder="1" applyAlignment="1">
      <alignment wrapText="1"/>
      <protection/>
    </xf>
    <xf numFmtId="165" fontId="20" fillId="0" borderId="10" xfId="54" applyNumberFormat="1" applyFont="1" applyBorder="1" applyAlignment="1">
      <alignment horizontal="center"/>
      <protection/>
    </xf>
    <xf numFmtId="164" fontId="19" fillId="0" borderId="10" xfId="54" applyFont="1" applyBorder="1" applyAlignment="1">
      <alignment vertical="top" wrapText="1"/>
      <protection/>
    </xf>
    <xf numFmtId="165" fontId="29" fillId="0" borderId="10" xfId="54" applyNumberFormat="1" applyFont="1" applyBorder="1" applyAlignment="1">
      <alignment horizontal="right"/>
      <protection/>
    </xf>
    <xf numFmtId="165" fontId="29" fillId="0" borderId="10" xfId="0" applyNumberFormat="1" applyFont="1" applyBorder="1" applyAlignment="1">
      <alignment horizontal="right"/>
    </xf>
    <xf numFmtId="165" fontId="19" fillId="0" borderId="10" xfId="54" applyNumberFormat="1" applyFont="1" applyFill="1" applyBorder="1" applyAlignment="1">
      <alignment horizontal="center"/>
      <protection/>
    </xf>
    <xf numFmtId="165" fontId="19" fillId="0" borderId="10" xfId="54" applyNumberFormat="1" applyFont="1" applyBorder="1" applyAlignment="1">
      <alignment horizontal="right"/>
      <protection/>
    </xf>
    <xf numFmtId="165" fontId="29" fillId="0" borderId="10" xfId="54" applyNumberFormat="1" applyFont="1" applyFill="1" applyBorder="1" applyAlignment="1">
      <alignment horizontal="right"/>
      <protection/>
    </xf>
    <xf numFmtId="165" fontId="20" fillId="0" borderId="10" xfId="54" applyNumberFormat="1" applyFont="1" applyBorder="1" applyAlignment="1">
      <alignment horizontal="right"/>
      <protection/>
    </xf>
    <xf numFmtId="164" fontId="19" fillId="0" borderId="10" xfId="54" applyFont="1" applyBorder="1" applyAlignment="1">
      <alignment horizontal="right" wrapText="1"/>
      <protection/>
    </xf>
    <xf numFmtId="165" fontId="19" fillId="0" borderId="12" xfId="54" applyNumberFormat="1" applyFont="1" applyBorder="1" applyAlignment="1">
      <alignment horizontal="center"/>
      <protection/>
    </xf>
    <xf numFmtId="165" fontId="19" fillId="0" borderId="0" xfId="54" applyNumberFormat="1" applyFont="1" applyBorder="1" applyAlignment="1">
      <alignment horizontal="center"/>
      <protection/>
    </xf>
    <xf numFmtId="164" fontId="19" fillId="0" borderId="10" xfId="54" applyFont="1" applyBorder="1" applyAlignment="1">
      <alignment wrapText="1"/>
      <protection/>
    </xf>
    <xf numFmtId="164" fontId="19" fillId="0" borderId="10" xfId="54" applyFont="1" applyBorder="1" applyAlignment="1">
      <alignment horizontal="center" vertical="center"/>
      <protection/>
    </xf>
    <xf numFmtId="164" fontId="20" fillId="0" borderId="10" xfId="54" applyFont="1" applyBorder="1" applyAlignment="1">
      <alignment horizontal="right" wrapText="1"/>
      <protection/>
    </xf>
    <xf numFmtId="165" fontId="19" fillId="0" borderId="10" xfId="54" applyNumberFormat="1" applyFont="1" applyFill="1" applyBorder="1" applyAlignment="1">
      <alignment horizontal="right"/>
      <protection/>
    </xf>
    <xf numFmtId="164" fontId="19" fillId="0" borderId="10" xfId="54" applyFont="1" applyBorder="1" applyAlignment="1">
      <alignment horizontal="left" wrapText="1"/>
      <protection/>
    </xf>
    <xf numFmtId="165" fontId="19" fillId="0" borderId="10" xfId="54" applyNumberFormat="1" applyFont="1" applyBorder="1">
      <alignment/>
      <protection/>
    </xf>
    <xf numFmtId="165" fontId="29" fillId="0" borderId="10" xfId="54" applyNumberFormat="1" applyFont="1" applyBorder="1">
      <alignment/>
      <protection/>
    </xf>
    <xf numFmtId="165" fontId="20" fillId="0" borderId="10" xfId="54" applyNumberFormat="1" applyFont="1" applyBorder="1">
      <alignment/>
      <protection/>
    </xf>
    <xf numFmtId="164" fontId="19" fillId="0" borderId="10" xfId="54" applyFont="1" applyBorder="1" applyAlignment="1" applyProtection="1">
      <alignment horizontal="center" vertical="center"/>
      <protection hidden="1"/>
    </xf>
    <xf numFmtId="164" fontId="27" fillId="0" borderId="10" xfId="54" applyFont="1" applyBorder="1" applyAlignment="1" applyProtection="1">
      <alignment horizontal="left" wrapText="1"/>
      <protection hidden="1"/>
    </xf>
    <xf numFmtId="165" fontId="19" fillId="0" borderId="10" xfId="54" applyNumberFormat="1" applyFont="1" applyBorder="1" applyAlignment="1" applyProtection="1">
      <alignment horizontal="center"/>
      <protection hidden="1"/>
    </xf>
    <xf numFmtId="165" fontId="19" fillId="0" borderId="10" xfId="54" applyNumberFormat="1" applyFont="1" applyBorder="1" applyProtection="1">
      <alignment/>
      <protection hidden="1"/>
    </xf>
    <xf numFmtId="165" fontId="19" fillId="0" borderId="10" xfId="54" applyNumberFormat="1" applyFont="1" applyBorder="1" applyAlignment="1" applyProtection="1">
      <alignment horizontal="right"/>
      <protection hidden="1"/>
    </xf>
    <xf numFmtId="165" fontId="29" fillId="0" borderId="10" xfId="54" applyNumberFormat="1" applyFont="1" applyBorder="1" applyAlignment="1" applyProtection="1">
      <alignment horizontal="right"/>
      <protection hidden="1"/>
    </xf>
    <xf numFmtId="165" fontId="20" fillId="0" borderId="10" xfId="54" applyNumberFormat="1" applyFont="1" applyBorder="1" applyAlignment="1" applyProtection="1">
      <alignment horizontal="right"/>
      <protection hidden="1"/>
    </xf>
    <xf numFmtId="164" fontId="27" fillId="0" borderId="10" xfId="54" applyFont="1" applyBorder="1" applyAlignment="1" applyProtection="1">
      <alignment wrapText="1"/>
      <protection hidden="1"/>
    </xf>
    <xf numFmtId="165" fontId="29" fillId="0" borderId="10" xfId="54" applyNumberFormat="1" applyFont="1" applyBorder="1" applyAlignment="1" applyProtection="1">
      <alignment horizontal="center"/>
      <protection hidden="1"/>
    </xf>
    <xf numFmtId="165" fontId="20" fillId="0" borderId="10" xfId="54" applyNumberFormat="1" applyFont="1" applyBorder="1" applyAlignment="1" applyProtection="1">
      <alignment horizontal="center"/>
      <protection hidden="1"/>
    </xf>
    <xf numFmtId="164" fontId="19" fillId="0" borderId="10" xfId="54" applyFont="1" applyBorder="1" applyAlignment="1" applyProtection="1">
      <alignment wrapText="1"/>
      <protection hidden="1"/>
    </xf>
    <xf numFmtId="164" fontId="19" fillId="0" borderId="10" xfId="54" applyFont="1" applyBorder="1" applyAlignment="1" applyProtection="1">
      <alignment vertical="top" wrapText="1"/>
      <protection hidden="1"/>
    </xf>
    <xf numFmtId="165" fontId="29" fillId="0" borderId="10" xfId="54" applyNumberFormat="1" applyFont="1" applyBorder="1" applyProtection="1">
      <alignment/>
      <protection hidden="1"/>
    </xf>
    <xf numFmtId="165" fontId="20" fillId="0" borderId="10" xfId="54" applyNumberFormat="1" applyFont="1" applyBorder="1" applyProtection="1">
      <alignment/>
      <protection hidden="1"/>
    </xf>
    <xf numFmtId="164" fontId="19" fillId="0" borderId="10" xfId="54" applyFont="1" applyBorder="1" applyAlignment="1" applyProtection="1">
      <alignment horizontal="right" wrapText="1"/>
      <protection hidden="1"/>
    </xf>
    <xf numFmtId="164" fontId="27" fillId="0" borderId="10" xfId="54" applyFont="1" applyBorder="1" applyAlignment="1">
      <alignment horizontal="center" vertical="top" wrapText="1"/>
      <protection/>
    </xf>
    <xf numFmtId="165" fontId="30" fillId="0" borderId="10" xfId="54" applyNumberFormat="1" applyFont="1" applyBorder="1" applyAlignment="1">
      <alignment horizontal="right"/>
      <protection/>
    </xf>
    <xf numFmtId="165" fontId="30" fillId="0" borderId="10" xfId="0" applyNumberFormat="1" applyFont="1" applyBorder="1" applyAlignment="1">
      <alignment horizontal="right"/>
    </xf>
    <xf numFmtId="165" fontId="28" fillId="0" borderId="10" xfId="0" applyNumberFormat="1" applyFont="1" applyBorder="1" applyAlignment="1">
      <alignment horizontal="right"/>
    </xf>
    <xf numFmtId="164" fontId="29" fillId="0" borderId="0" xfId="0" applyFont="1" applyAlignment="1">
      <alignment/>
    </xf>
    <xf numFmtId="164" fontId="33" fillId="0" borderId="0" xfId="0" applyFont="1" applyBorder="1" applyAlignment="1">
      <alignment horizontal="justify"/>
    </xf>
    <xf numFmtId="164" fontId="20" fillId="0" borderId="0" xfId="0" applyFont="1" applyBorder="1" applyAlignment="1">
      <alignment horizontal="justify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Projekt_wydatków FS ( w PLN) na 2007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SheetLayoutView="100" workbookViewId="0" topLeftCell="A37">
      <selection activeCell="F57" sqref="F57"/>
    </sheetView>
  </sheetViews>
  <sheetFormatPr defaultColWidth="9.00390625" defaultRowHeight="12.75"/>
  <cols>
    <col min="1" max="1" width="4.75390625" style="1" customWidth="1"/>
    <col min="2" max="2" width="24.25390625" style="1" customWidth="1"/>
    <col min="3" max="3" width="8.375" style="1" customWidth="1"/>
    <col min="4" max="4" width="9.875" style="1" customWidth="1"/>
    <col min="5" max="5" width="13.25390625" style="1" customWidth="1"/>
    <col min="6" max="6" width="14.375" style="1" customWidth="1"/>
    <col min="7" max="7" width="11.375" style="1" customWidth="1"/>
    <col min="8" max="8" width="12.875" style="1" customWidth="1"/>
    <col min="9" max="9" width="11.875" style="1" customWidth="1"/>
    <col min="10" max="10" width="9.625" style="1" customWidth="1"/>
    <col min="11" max="11" width="6.875" style="1" customWidth="1"/>
    <col min="12" max="12" width="11.125" style="1" customWidth="1"/>
    <col min="13" max="13" width="11.875" style="1" customWidth="1"/>
    <col min="14" max="14" width="9.00390625" style="1" customWidth="1"/>
    <col min="15" max="15" width="11.00390625" style="1" customWidth="1"/>
    <col min="16" max="16" width="6.875" style="1" customWidth="1"/>
    <col min="17" max="17" width="12.125" style="1" customWidth="1"/>
    <col min="18" max="18" width="12.875" style="2" customWidth="1"/>
    <col min="19" max="19" width="11.875" style="2" customWidth="1"/>
    <col min="20" max="20" width="10.875" style="2" customWidth="1"/>
    <col min="21" max="21" width="6.875" style="2" customWidth="1"/>
    <col min="22" max="22" width="11.125" style="2" customWidth="1"/>
    <col min="23" max="23" width="11.875" style="2" customWidth="1"/>
    <col min="24" max="24" width="9.00390625" style="2" customWidth="1"/>
    <col min="25" max="25" width="11.375" style="2" customWidth="1"/>
    <col min="26" max="26" width="6.875" style="2" customWidth="1"/>
    <col min="27" max="27" width="11.75390625" style="2" customWidth="1"/>
    <col min="28" max="16384" width="9.00390625" style="1" customWidth="1"/>
  </cols>
  <sheetData>
    <row r="1" spans="1:27" ht="12.75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  <c r="N1" s="4"/>
      <c r="O1" s="4"/>
      <c r="P1" s="4"/>
      <c r="Q1" s="4"/>
      <c r="R1" s="5"/>
      <c r="S1" s="5"/>
      <c r="T1" s="5"/>
      <c r="U1" s="5"/>
      <c r="V1" s="6"/>
      <c r="W1" s="6"/>
      <c r="X1" s="6"/>
      <c r="Y1" s="6"/>
      <c r="Z1" s="6"/>
      <c r="AA1" s="6"/>
    </row>
    <row r="2" spans="1:27" ht="12.75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1</v>
      </c>
      <c r="L2" s="4"/>
      <c r="M2" s="4"/>
      <c r="N2" s="4"/>
      <c r="O2" s="4"/>
      <c r="P2" s="4"/>
      <c r="Q2" s="4"/>
      <c r="R2" s="8"/>
      <c r="S2" s="8"/>
      <c r="T2" s="8"/>
      <c r="U2" s="8"/>
      <c r="V2" s="6"/>
      <c r="W2" s="6"/>
      <c r="X2" s="6"/>
      <c r="Y2" s="6"/>
      <c r="Z2" s="6"/>
      <c r="AA2" s="6"/>
    </row>
    <row r="3" spans="1:27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9" t="s">
        <v>2</v>
      </c>
      <c r="L3" s="9"/>
      <c r="M3" s="9"/>
      <c r="N3" s="9"/>
      <c r="O3" s="9"/>
      <c r="P3" s="9"/>
      <c r="Q3" s="9"/>
      <c r="R3" s="8"/>
      <c r="S3" s="8"/>
      <c r="T3" s="8"/>
      <c r="U3" s="8"/>
      <c r="V3" s="6"/>
      <c r="W3" s="6"/>
      <c r="X3" s="6"/>
      <c r="Y3" s="6"/>
      <c r="Z3" s="6"/>
      <c r="AA3" s="6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9"/>
      <c r="L4" s="9"/>
      <c r="M4" s="9"/>
      <c r="N4" s="9"/>
      <c r="O4" s="9"/>
      <c r="P4" s="9"/>
      <c r="Q4" s="9"/>
      <c r="R4" s="8"/>
      <c r="S4" s="8"/>
      <c r="T4" s="8"/>
      <c r="U4" s="8"/>
      <c r="V4" s="6"/>
      <c r="W4" s="6"/>
      <c r="X4" s="6"/>
      <c r="Y4" s="6"/>
      <c r="Z4" s="6"/>
      <c r="AA4" s="6"/>
    </row>
    <row r="5" spans="1:27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6"/>
      <c r="W5" s="6"/>
      <c r="X5" s="6"/>
      <c r="Y5" s="6"/>
      <c r="Z5" s="6"/>
      <c r="AA5" s="6"/>
    </row>
    <row r="6" spans="1:27" ht="11.2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1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 t="s">
        <v>4</v>
      </c>
      <c r="R7" s="16"/>
      <c r="S7" s="16"/>
      <c r="T7" s="16"/>
      <c r="U7" s="16"/>
      <c r="V7" s="16"/>
      <c r="W7" s="16"/>
      <c r="X7" s="16"/>
      <c r="Y7" s="16"/>
      <c r="Z7" s="16"/>
      <c r="AA7" s="16" t="s">
        <v>4</v>
      </c>
    </row>
    <row r="8" spans="1:27" ht="12" customHeight="1">
      <c r="A8" s="17" t="s">
        <v>5</v>
      </c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/>
      <c r="H8" s="18" t="s">
        <v>11</v>
      </c>
      <c r="I8" s="18"/>
      <c r="J8" s="18"/>
      <c r="K8" s="18"/>
      <c r="L8" s="18"/>
      <c r="M8" s="18"/>
      <c r="N8" s="18"/>
      <c r="O8" s="18"/>
      <c r="P8" s="18"/>
      <c r="Q8" s="18"/>
      <c r="R8" s="19" t="s">
        <v>12</v>
      </c>
      <c r="S8" s="19"/>
      <c r="T8" s="19"/>
      <c r="U8" s="19"/>
      <c r="V8" s="19"/>
      <c r="W8" s="19"/>
      <c r="X8" s="19"/>
      <c r="Y8" s="19"/>
      <c r="Z8" s="19"/>
      <c r="AA8" s="19"/>
    </row>
    <row r="9" spans="1:27" ht="12.75" customHeight="1" hidden="1">
      <c r="A9" s="17"/>
      <c r="B9" s="17"/>
      <c r="C9" s="17"/>
      <c r="D9" s="17"/>
      <c r="E9" s="17"/>
      <c r="F9" s="20" t="s">
        <v>13</v>
      </c>
      <c r="G9" s="21" t="s">
        <v>14</v>
      </c>
      <c r="H9" s="18" t="s">
        <v>15</v>
      </c>
      <c r="I9" s="18"/>
      <c r="J9" s="18"/>
      <c r="K9" s="18"/>
      <c r="L9" s="18"/>
      <c r="M9" s="18"/>
      <c r="N9" s="18"/>
      <c r="O9" s="18"/>
      <c r="P9" s="18"/>
      <c r="Q9" s="18"/>
      <c r="R9" s="19" t="s">
        <v>15</v>
      </c>
      <c r="S9" s="19"/>
      <c r="T9" s="19"/>
      <c r="U9" s="19"/>
      <c r="V9" s="19"/>
      <c r="W9" s="19"/>
      <c r="X9" s="19"/>
      <c r="Y9" s="19"/>
      <c r="Z9" s="19"/>
      <c r="AA9" s="19"/>
    </row>
    <row r="10" spans="1:27" ht="12" customHeight="1">
      <c r="A10" s="17"/>
      <c r="B10" s="17"/>
      <c r="C10" s="17"/>
      <c r="D10" s="17"/>
      <c r="E10" s="17"/>
      <c r="F10" s="17" t="s">
        <v>13</v>
      </c>
      <c r="G10" s="17" t="s">
        <v>14</v>
      </c>
      <c r="H10" s="17" t="s">
        <v>16</v>
      </c>
      <c r="I10" s="17" t="s">
        <v>17</v>
      </c>
      <c r="J10" s="17"/>
      <c r="K10" s="17"/>
      <c r="L10" s="17"/>
      <c r="M10" s="17"/>
      <c r="N10" s="17"/>
      <c r="O10" s="17"/>
      <c r="P10" s="17"/>
      <c r="Q10" s="17"/>
      <c r="R10" s="22" t="s">
        <v>16</v>
      </c>
      <c r="S10" s="22" t="s">
        <v>17</v>
      </c>
      <c r="T10" s="22"/>
      <c r="U10" s="22"/>
      <c r="V10" s="22"/>
      <c r="W10" s="22"/>
      <c r="X10" s="22"/>
      <c r="Y10" s="22"/>
      <c r="Z10" s="22"/>
      <c r="AA10" s="22"/>
    </row>
    <row r="11" spans="1:27" ht="12" customHeight="1">
      <c r="A11" s="17"/>
      <c r="B11" s="17"/>
      <c r="C11" s="17"/>
      <c r="D11" s="17"/>
      <c r="E11" s="17"/>
      <c r="F11" s="17"/>
      <c r="G11" s="17"/>
      <c r="H11" s="17"/>
      <c r="I11" s="17" t="s">
        <v>18</v>
      </c>
      <c r="J11" s="17"/>
      <c r="K11" s="17"/>
      <c r="L11" s="17"/>
      <c r="M11" s="17" t="s">
        <v>19</v>
      </c>
      <c r="N11" s="17"/>
      <c r="O11" s="17"/>
      <c r="P11" s="17"/>
      <c r="Q11" s="17"/>
      <c r="R11" s="22"/>
      <c r="S11" s="22" t="s">
        <v>18</v>
      </c>
      <c r="T11" s="22"/>
      <c r="U11" s="22"/>
      <c r="V11" s="22"/>
      <c r="W11" s="22" t="s">
        <v>19</v>
      </c>
      <c r="X11" s="22"/>
      <c r="Y11" s="22"/>
      <c r="Z11" s="22"/>
      <c r="AA11" s="22"/>
    </row>
    <row r="12" spans="1:27" ht="12" customHeight="1">
      <c r="A12" s="17"/>
      <c r="B12" s="17"/>
      <c r="C12" s="17"/>
      <c r="D12" s="17"/>
      <c r="E12" s="17"/>
      <c r="F12" s="17"/>
      <c r="G12" s="17"/>
      <c r="H12" s="17"/>
      <c r="I12" s="17" t="s">
        <v>20</v>
      </c>
      <c r="J12" s="17" t="s">
        <v>21</v>
      </c>
      <c r="K12" s="17"/>
      <c r="L12" s="17"/>
      <c r="M12" s="17" t="s">
        <v>20</v>
      </c>
      <c r="N12" s="17" t="s">
        <v>21</v>
      </c>
      <c r="O12" s="17"/>
      <c r="P12" s="17"/>
      <c r="Q12" s="17"/>
      <c r="R12" s="22"/>
      <c r="S12" s="22" t="s">
        <v>20</v>
      </c>
      <c r="T12" s="22" t="s">
        <v>21</v>
      </c>
      <c r="U12" s="22"/>
      <c r="V12" s="22"/>
      <c r="W12" s="22" t="s">
        <v>20</v>
      </c>
      <c r="X12" s="22" t="s">
        <v>21</v>
      </c>
      <c r="Y12" s="22"/>
      <c r="Z12" s="22"/>
      <c r="AA12" s="22"/>
    </row>
    <row r="13" spans="1:27" ht="57">
      <c r="A13" s="17"/>
      <c r="B13" s="17"/>
      <c r="C13" s="17"/>
      <c r="D13" s="17"/>
      <c r="E13" s="17"/>
      <c r="F13" s="17"/>
      <c r="G13" s="17"/>
      <c r="H13" s="17"/>
      <c r="I13" s="17"/>
      <c r="J13" s="17" t="s">
        <v>22</v>
      </c>
      <c r="K13" s="23" t="s">
        <v>23</v>
      </c>
      <c r="L13" s="17" t="s">
        <v>24</v>
      </c>
      <c r="M13" s="17"/>
      <c r="N13" s="17" t="s">
        <v>25</v>
      </c>
      <c r="O13" s="17" t="s">
        <v>22</v>
      </c>
      <c r="P13" s="17" t="s">
        <v>23</v>
      </c>
      <c r="Q13" s="23" t="s">
        <v>26</v>
      </c>
      <c r="R13" s="22"/>
      <c r="S13" s="22"/>
      <c r="T13" s="22" t="s">
        <v>22</v>
      </c>
      <c r="U13" s="24" t="s">
        <v>23</v>
      </c>
      <c r="V13" s="22" t="s">
        <v>24</v>
      </c>
      <c r="W13" s="22"/>
      <c r="X13" s="22" t="s">
        <v>25</v>
      </c>
      <c r="Y13" s="22" t="s">
        <v>22</v>
      </c>
      <c r="Z13" s="22" t="s">
        <v>23</v>
      </c>
      <c r="AA13" s="24" t="s">
        <v>26</v>
      </c>
    </row>
    <row r="14" spans="1:27" ht="12">
      <c r="A14" s="25"/>
      <c r="B14" s="25"/>
      <c r="C14" s="26"/>
      <c r="D14" s="26"/>
      <c r="E14" s="26" t="s">
        <v>27</v>
      </c>
      <c r="F14" s="26"/>
      <c r="G14" s="27"/>
      <c r="H14" s="27" t="s">
        <v>28</v>
      </c>
      <c r="I14" s="26" t="s">
        <v>29</v>
      </c>
      <c r="J14" s="26"/>
      <c r="K14" s="26"/>
      <c r="L14" s="26"/>
      <c r="M14" s="26" t="s">
        <v>30</v>
      </c>
      <c r="N14" s="26"/>
      <c r="O14" s="26"/>
      <c r="P14" s="26"/>
      <c r="Q14" s="26"/>
      <c r="R14" s="28" t="s">
        <v>31</v>
      </c>
      <c r="S14" s="29" t="s">
        <v>32</v>
      </c>
      <c r="T14" s="29"/>
      <c r="U14" s="29"/>
      <c r="V14" s="29"/>
      <c r="W14" s="29" t="s">
        <v>33</v>
      </c>
      <c r="X14" s="29"/>
      <c r="Y14" s="29"/>
      <c r="Z14" s="29"/>
      <c r="AA14" s="29"/>
    </row>
    <row r="15" spans="1:27" ht="12">
      <c r="A15" s="30">
        <v>1</v>
      </c>
      <c r="B15" s="30">
        <v>2</v>
      </c>
      <c r="C15" s="31">
        <v>3</v>
      </c>
      <c r="D15" s="31">
        <v>4</v>
      </c>
      <c r="E15" s="31">
        <v>5</v>
      </c>
      <c r="F15" s="31">
        <v>6</v>
      </c>
      <c r="G15" s="32">
        <v>7</v>
      </c>
      <c r="H15" s="32">
        <v>8</v>
      </c>
      <c r="I15" s="32">
        <v>9</v>
      </c>
      <c r="J15" s="31">
        <v>10</v>
      </c>
      <c r="K15" s="31">
        <v>11</v>
      </c>
      <c r="L15" s="32">
        <v>12</v>
      </c>
      <c r="M15" s="32">
        <v>13</v>
      </c>
      <c r="N15" s="32">
        <v>14</v>
      </c>
      <c r="O15" s="31">
        <v>15</v>
      </c>
      <c r="P15" s="31">
        <v>16</v>
      </c>
      <c r="Q15" s="32">
        <v>17</v>
      </c>
      <c r="R15" s="33">
        <v>18</v>
      </c>
      <c r="S15" s="33">
        <v>19</v>
      </c>
      <c r="T15" s="34">
        <v>20</v>
      </c>
      <c r="U15" s="34">
        <v>21</v>
      </c>
      <c r="V15" s="33">
        <v>22</v>
      </c>
      <c r="W15" s="33">
        <v>23</v>
      </c>
      <c r="X15" s="33">
        <v>24</v>
      </c>
      <c r="Y15" s="34">
        <v>25</v>
      </c>
      <c r="Z15" s="34">
        <v>26</v>
      </c>
      <c r="AA15" s="33">
        <v>27</v>
      </c>
    </row>
    <row r="16" spans="1:27" ht="15" customHeight="1">
      <c r="A16" s="30" t="s">
        <v>34</v>
      </c>
      <c r="B16" s="35" t="s">
        <v>35</v>
      </c>
      <c r="C16" s="26" t="s">
        <v>36</v>
      </c>
      <c r="D16" s="26"/>
      <c r="E16" s="36">
        <f>SUM(F16:G16)</f>
        <v>378445459</v>
      </c>
      <c r="F16" s="36">
        <f>F20</f>
        <v>263119972</v>
      </c>
      <c r="G16" s="36">
        <f>G20</f>
        <v>115325487</v>
      </c>
      <c r="H16" s="37">
        <f>I16+M16</f>
        <v>73488528</v>
      </c>
      <c r="I16" s="38">
        <f>J16+L16</f>
        <v>44469224</v>
      </c>
      <c r="J16" s="36">
        <f>J20</f>
        <v>0</v>
      </c>
      <c r="K16" s="36">
        <v>0</v>
      </c>
      <c r="L16" s="37">
        <f>L20</f>
        <v>44469224</v>
      </c>
      <c r="M16" s="37">
        <f>M20</f>
        <v>29019304</v>
      </c>
      <c r="N16" s="37">
        <v>0</v>
      </c>
      <c r="O16" s="36">
        <v>21562134</v>
      </c>
      <c r="P16" s="36">
        <v>0</v>
      </c>
      <c r="Q16" s="37">
        <f>Q20</f>
        <v>7457170</v>
      </c>
      <c r="R16" s="39">
        <f>S16+W16</f>
        <v>66874392.37</v>
      </c>
      <c r="S16" s="40">
        <f>S20</f>
        <v>40766914.55</v>
      </c>
      <c r="T16" s="40">
        <f>T20</f>
        <v>0</v>
      </c>
      <c r="U16" s="40">
        <f>K24</f>
        <v>0</v>
      </c>
      <c r="V16" s="40">
        <f>V20</f>
        <v>40766914.55</v>
      </c>
      <c r="W16" s="40">
        <f>W20</f>
        <v>26107477.82</v>
      </c>
      <c r="X16" s="40">
        <f>N24</f>
        <v>0</v>
      </c>
      <c r="Y16" s="41">
        <f>Y20</f>
        <v>21562133.63</v>
      </c>
      <c r="Z16" s="40">
        <f>P24</f>
        <v>0</v>
      </c>
      <c r="AA16" s="40">
        <f>AA20</f>
        <v>4545344.19</v>
      </c>
    </row>
    <row r="17" spans="1:27" ht="25.5" customHeight="1">
      <c r="A17" s="42" t="s">
        <v>37</v>
      </c>
      <c r="B17" s="43" t="s">
        <v>38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9"/>
      <c r="S17" s="29"/>
      <c r="T17" s="29"/>
      <c r="U17" s="29"/>
      <c r="V17" s="29"/>
      <c r="W17" s="29"/>
      <c r="X17" s="29"/>
      <c r="Y17" s="44"/>
      <c r="Z17" s="29"/>
      <c r="AA17" s="29"/>
    </row>
    <row r="18" spans="1:27" ht="37.5" customHeight="1">
      <c r="A18" s="42"/>
      <c r="B18" s="43" t="s">
        <v>39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9"/>
      <c r="S18" s="29"/>
      <c r="T18" s="29"/>
      <c r="U18" s="29"/>
      <c r="V18" s="29"/>
      <c r="W18" s="29"/>
      <c r="X18" s="29"/>
      <c r="Y18" s="44"/>
      <c r="Z18" s="29"/>
      <c r="AA18" s="29"/>
    </row>
    <row r="19" spans="1:27" ht="46.5" customHeight="1">
      <c r="A19" s="42"/>
      <c r="B19" s="43" t="s">
        <v>40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9"/>
      <c r="S19" s="29"/>
      <c r="T19" s="29"/>
      <c r="U19" s="29"/>
      <c r="V19" s="29"/>
      <c r="W19" s="29"/>
      <c r="X19" s="29"/>
      <c r="Y19" s="44"/>
      <c r="Z19" s="29"/>
      <c r="AA19" s="29"/>
    </row>
    <row r="20" spans="1:27" ht="35.25" customHeight="1">
      <c r="A20" s="42"/>
      <c r="B20" s="45" t="s">
        <v>41</v>
      </c>
      <c r="C20" s="26"/>
      <c r="D20" s="26" t="s">
        <v>42</v>
      </c>
      <c r="E20" s="46">
        <f>SUM(E21:E34)</f>
        <v>378445459</v>
      </c>
      <c r="F20" s="46">
        <f>SUM(F21:F34)</f>
        <v>263119972</v>
      </c>
      <c r="G20" s="47">
        <f>SUM(G21:G34)</f>
        <v>115325487</v>
      </c>
      <c r="H20" s="26">
        <f>H16</f>
        <v>73488528</v>
      </c>
      <c r="I20" s="48">
        <f>I16</f>
        <v>44469224</v>
      </c>
      <c r="J20" s="49">
        <v>0</v>
      </c>
      <c r="K20" s="49">
        <f>K16</f>
        <v>0</v>
      </c>
      <c r="L20" s="26">
        <v>44469224</v>
      </c>
      <c r="M20" s="26">
        <f>SUM(O20:Q20)</f>
        <v>29019304</v>
      </c>
      <c r="N20" s="49">
        <f>N16</f>
        <v>0</v>
      </c>
      <c r="O20" s="49">
        <f>O16</f>
        <v>21562134</v>
      </c>
      <c r="P20" s="49">
        <f>P16</f>
        <v>0</v>
      </c>
      <c r="Q20" s="49">
        <v>7457170</v>
      </c>
      <c r="R20" s="29">
        <f>S20+W20</f>
        <v>66874392.37</v>
      </c>
      <c r="S20" s="50">
        <f>V20</f>
        <v>40766914.55</v>
      </c>
      <c r="T20" s="46">
        <v>0</v>
      </c>
      <c r="U20" s="46">
        <f>U16</f>
        <v>0</v>
      </c>
      <c r="V20" s="46">
        <v>40766914.55</v>
      </c>
      <c r="W20" s="46">
        <f>Y20+AA20</f>
        <v>26107477.82</v>
      </c>
      <c r="X20" s="46">
        <f>X16</f>
        <v>0</v>
      </c>
      <c r="Y20" s="51">
        <v>21562133.63</v>
      </c>
      <c r="Z20" s="46">
        <f>Z16</f>
        <v>0</v>
      </c>
      <c r="AA20" s="46">
        <v>4545344.19</v>
      </c>
    </row>
    <row r="21" spans="1:27" ht="12">
      <c r="A21" s="42"/>
      <c r="B21" s="52" t="s">
        <v>43</v>
      </c>
      <c r="C21" s="53"/>
      <c r="D21" s="54"/>
      <c r="E21" s="50">
        <f aca="true" t="shared" si="0" ref="E21:E34">F21+G21</f>
        <v>16442320</v>
      </c>
      <c r="F21" s="50">
        <v>13600645</v>
      </c>
      <c r="G21" s="50">
        <v>2841675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9"/>
      <c r="S21" s="29"/>
      <c r="T21" s="29"/>
      <c r="U21" s="29"/>
      <c r="V21" s="29"/>
      <c r="W21" s="29"/>
      <c r="X21" s="29"/>
      <c r="Y21" s="44"/>
      <c r="Z21" s="29"/>
      <c r="AA21" s="29"/>
    </row>
    <row r="22" spans="1:27" ht="12">
      <c r="A22" s="42"/>
      <c r="B22" s="55">
        <v>2007</v>
      </c>
      <c r="C22" s="53"/>
      <c r="D22" s="53"/>
      <c r="E22" s="50">
        <f t="shared" si="0"/>
        <v>34447982</v>
      </c>
      <c r="F22" s="50">
        <v>34127311</v>
      </c>
      <c r="G22" s="50">
        <v>320671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9"/>
      <c r="S22" s="29"/>
      <c r="T22" s="29"/>
      <c r="U22" s="29"/>
      <c r="V22" s="29"/>
      <c r="W22" s="29"/>
      <c r="X22" s="29"/>
      <c r="Y22" s="44"/>
      <c r="Z22" s="29"/>
      <c r="AA22" s="29"/>
    </row>
    <row r="23" spans="1:27" ht="12">
      <c r="A23" s="42"/>
      <c r="B23" s="55">
        <v>2008</v>
      </c>
      <c r="C23" s="53"/>
      <c r="D23" s="53"/>
      <c r="E23" s="50">
        <f t="shared" si="0"/>
        <v>127227642</v>
      </c>
      <c r="F23" s="50">
        <v>113022744</v>
      </c>
      <c r="G23" s="50">
        <v>14204898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9"/>
      <c r="S23" s="29"/>
      <c r="T23" s="29"/>
      <c r="U23" s="29"/>
      <c r="V23" s="29"/>
      <c r="W23" s="29"/>
      <c r="X23" s="29"/>
      <c r="Y23" s="44"/>
      <c r="Z23" s="29"/>
      <c r="AA23" s="29"/>
    </row>
    <row r="24" spans="1:27" ht="12">
      <c r="A24" s="42"/>
      <c r="B24" s="52">
        <v>2009</v>
      </c>
      <c r="C24" s="53"/>
      <c r="D24" s="53"/>
      <c r="E24" s="50">
        <f t="shared" si="0"/>
        <v>126838987</v>
      </c>
      <c r="F24" s="50">
        <v>57900048</v>
      </c>
      <c r="G24" s="50">
        <v>68938939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9"/>
      <c r="S24" s="29"/>
      <c r="T24" s="29"/>
      <c r="U24" s="29"/>
      <c r="V24" s="29"/>
      <c r="W24" s="29"/>
      <c r="X24" s="29"/>
      <c r="Y24" s="44"/>
      <c r="Z24" s="29"/>
      <c r="AA24" s="29"/>
    </row>
    <row r="25" spans="1:27" ht="12.75" hidden="1">
      <c r="A25" s="56"/>
      <c r="B25" s="57">
        <v>2010</v>
      </c>
      <c r="C25" s="26"/>
      <c r="D25" s="26"/>
      <c r="E25" s="50">
        <f t="shared" si="0"/>
        <v>0</v>
      </c>
      <c r="F25" s="58"/>
      <c r="G25" s="5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9"/>
      <c r="S25" s="29"/>
      <c r="T25" s="29"/>
      <c r="U25" s="29"/>
      <c r="V25" s="29"/>
      <c r="W25" s="29"/>
      <c r="X25" s="29"/>
      <c r="Y25" s="44"/>
      <c r="Z25" s="29"/>
      <c r="AA25" s="29"/>
    </row>
    <row r="26" spans="1:27" ht="12.75" hidden="1">
      <c r="A26" s="56" t="s">
        <v>44</v>
      </c>
      <c r="B26" s="59" t="s">
        <v>45</v>
      </c>
      <c r="C26" s="26"/>
      <c r="D26" s="26"/>
      <c r="E26" s="50">
        <f t="shared" si="0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9"/>
      <c r="S26" s="29"/>
      <c r="T26" s="29"/>
      <c r="U26" s="29"/>
      <c r="V26" s="29"/>
      <c r="W26" s="29"/>
      <c r="X26" s="29"/>
      <c r="Y26" s="44"/>
      <c r="Z26" s="29"/>
      <c r="AA26" s="29"/>
    </row>
    <row r="27" spans="1:27" ht="12.75" hidden="1">
      <c r="A27" s="56"/>
      <c r="B27" s="55" t="s">
        <v>46</v>
      </c>
      <c r="C27" s="26"/>
      <c r="D27" s="26"/>
      <c r="E27" s="26">
        <f t="shared" si="0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9"/>
      <c r="S27" s="29"/>
      <c r="T27" s="29"/>
      <c r="U27" s="29"/>
      <c r="V27" s="29"/>
      <c r="W27" s="29"/>
      <c r="X27" s="29"/>
      <c r="Y27" s="44"/>
      <c r="Z27" s="29"/>
      <c r="AA27" s="29"/>
    </row>
    <row r="28" spans="1:27" ht="12.75" hidden="1">
      <c r="A28" s="56"/>
      <c r="B28" s="55" t="s">
        <v>47</v>
      </c>
      <c r="C28" s="26"/>
      <c r="D28" s="26"/>
      <c r="E28" s="26">
        <f t="shared" si="0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9"/>
      <c r="S28" s="29"/>
      <c r="T28" s="29"/>
      <c r="U28" s="29"/>
      <c r="V28" s="29"/>
      <c r="W28" s="29"/>
      <c r="X28" s="29"/>
      <c r="Y28" s="44"/>
      <c r="Z28" s="29"/>
      <c r="AA28" s="29"/>
    </row>
    <row r="29" spans="1:27" ht="12.75" hidden="1">
      <c r="A29" s="56"/>
      <c r="B29" s="45" t="s">
        <v>48</v>
      </c>
      <c r="C29" s="60"/>
      <c r="D29" s="60"/>
      <c r="E29" s="50">
        <f t="shared" si="0"/>
        <v>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61"/>
      <c r="T29" s="61"/>
      <c r="U29" s="61"/>
      <c r="V29" s="61"/>
      <c r="W29" s="61"/>
      <c r="X29" s="61"/>
      <c r="Y29" s="62"/>
      <c r="Z29" s="61"/>
      <c r="AA29" s="61"/>
    </row>
    <row r="30" spans="1:27" ht="12.75" hidden="1">
      <c r="A30" s="56"/>
      <c r="B30" s="52" t="s">
        <v>49</v>
      </c>
      <c r="C30" s="26"/>
      <c r="D30" s="26"/>
      <c r="E30" s="50">
        <f t="shared" si="0"/>
        <v>0</v>
      </c>
      <c r="F30" s="60"/>
      <c r="G30" s="6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9"/>
      <c r="S30" s="29"/>
      <c r="T30" s="29"/>
      <c r="U30" s="29"/>
      <c r="V30" s="29"/>
      <c r="W30" s="29"/>
      <c r="X30" s="29"/>
      <c r="Y30" s="44"/>
      <c r="Z30" s="29"/>
      <c r="AA30" s="29"/>
    </row>
    <row r="31" spans="1:27" ht="12.75" hidden="1">
      <c r="A31" s="56"/>
      <c r="B31" s="55">
        <v>2005</v>
      </c>
      <c r="C31" s="26"/>
      <c r="D31" s="26"/>
      <c r="E31" s="50">
        <f t="shared" si="0"/>
        <v>0</v>
      </c>
      <c r="F31" s="60"/>
      <c r="G31" s="6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9"/>
      <c r="S31" s="29"/>
      <c r="T31" s="29"/>
      <c r="U31" s="29"/>
      <c r="V31" s="29"/>
      <c r="W31" s="29"/>
      <c r="X31" s="29"/>
      <c r="Y31" s="44"/>
      <c r="Z31" s="29"/>
      <c r="AA31" s="29"/>
    </row>
    <row r="32" spans="1:27" ht="12.75" hidden="1">
      <c r="A32" s="56"/>
      <c r="B32" s="55">
        <v>2006</v>
      </c>
      <c r="C32" s="26"/>
      <c r="D32" s="26"/>
      <c r="E32" s="50">
        <f t="shared" si="0"/>
        <v>0</v>
      </c>
      <c r="F32" s="60"/>
      <c r="G32" s="60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9"/>
      <c r="S32" s="29"/>
      <c r="T32" s="29"/>
      <c r="U32" s="29"/>
      <c r="V32" s="29"/>
      <c r="W32" s="29"/>
      <c r="X32" s="29"/>
      <c r="Y32" s="44"/>
      <c r="Z32" s="29"/>
      <c r="AA32" s="29"/>
    </row>
    <row r="33" spans="1:27" ht="12.75" customHeight="1" hidden="1">
      <c r="A33" s="56" t="s">
        <v>50</v>
      </c>
      <c r="B33" s="30" t="s">
        <v>51</v>
      </c>
      <c r="C33" s="26"/>
      <c r="D33" s="26"/>
      <c r="E33" s="50">
        <f t="shared" si="0"/>
        <v>0</v>
      </c>
      <c r="F33" s="60"/>
      <c r="G33" s="6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9"/>
      <c r="S33" s="29"/>
      <c r="T33" s="29"/>
      <c r="U33" s="29"/>
      <c r="V33" s="29"/>
      <c r="W33" s="29"/>
      <c r="X33" s="29"/>
      <c r="Y33" s="44"/>
      <c r="Z33" s="29"/>
      <c r="AA33" s="29"/>
    </row>
    <row r="34" spans="1:27" ht="12.75" customHeight="1">
      <c r="A34" s="42"/>
      <c r="B34" s="52">
        <v>2010</v>
      </c>
      <c r="C34" s="53"/>
      <c r="D34" s="54"/>
      <c r="E34" s="50">
        <f t="shared" si="0"/>
        <v>73488528</v>
      </c>
      <c r="F34" s="60">
        <v>44469224</v>
      </c>
      <c r="G34" s="60">
        <v>29019304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9"/>
      <c r="S34" s="29"/>
      <c r="T34" s="29"/>
      <c r="U34" s="29"/>
      <c r="V34" s="29"/>
      <c r="W34" s="29"/>
      <c r="X34" s="29"/>
      <c r="Y34" s="44"/>
      <c r="Z34" s="29"/>
      <c r="AA34" s="29"/>
    </row>
    <row r="35" spans="1:27" ht="12">
      <c r="A35" s="63" t="s">
        <v>52</v>
      </c>
      <c r="B35" s="64" t="s">
        <v>53</v>
      </c>
      <c r="C35" s="65" t="s">
        <v>36</v>
      </c>
      <c r="D35" s="65"/>
      <c r="E35" s="66">
        <f>E39</f>
        <v>0</v>
      </c>
      <c r="F35" s="66">
        <f>F39</f>
        <v>0</v>
      </c>
      <c r="G35" s="66">
        <f>G39</f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9">
        <v>0</v>
      </c>
      <c r="Z35" s="68">
        <v>0</v>
      </c>
      <c r="AA35" s="68">
        <v>0</v>
      </c>
    </row>
    <row r="36" spans="1:27" ht="12">
      <c r="A36" s="63" t="s">
        <v>54</v>
      </c>
      <c r="B36" s="70" t="s">
        <v>55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71"/>
      <c r="S36" s="71"/>
      <c r="T36" s="71"/>
      <c r="U36" s="71"/>
      <c r="V36" s="71"/>
      <c r="W36" s="71"/>
      <c r="X36" s="71"/>
      <c r="Y36" s="72"/>
      <c r="Z36" s="71"/>
      <c r="AA36" s="71"/>
    </row>
    <row r="37" spans="1:27" ht="12">
      <c r="A37" s="63"/>
      <c r="B37" s="73" t="s">
        <v>56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71"/>
      <c r="S37" s="71"/>
      <c r="T37" s="71"/>
      <c r="U37" s="71"/>
      <c r="V37" s="71"/>
      <c r="W37" s="71"/>
      <c r="X37" s="71"/>
      <c r="Y37" s="72"/>
      <c r="Z37" s="71"/>
      <c r="AA37" s="71"/>
    </row>
    <row r="38" spans="1:27" ht="11.25" customHeight="1">
      <c r="A38" s="63"/>
      <c r="B38" s="73" t="s">
        <v>57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71"/>
      <c r="S38" s="71"/>
      <c r="T38" s="71"/>
      <c r="U38" s="71"/>
      <c r="V38" s="71"/>
      <c r="W38" s="71"/>
      <c r="X38" s="71"/>
      <c r="Y38" s="72"/>
      <c r="Z38" s="71"/>
      <c r="AA38" s="71"/>
    </row>
    <row r="39" spans="1:27" ht="12">
      <c r="A39" s="63"/>
      <c r="B39" s="74" t="s">
        <v>58</v>
      </c>
      <c r="C39" s="66"/>
      <c r="D39" s="66"/>
      <c r="E39" s="65">
        <f>E40+E41+E42+E43</f>
        <v>0</v>
      </c>
      <c r="F39" s="65">
        <f>F40+F41+F42+F43</f>
        <v>0</v>
      </c>
      <c r="G39" s="65">
        <f>G40+G41+G42+G43</f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6">
        <v>0</v>
      </c>
      <c r="Z39" s="75">
        <v>0</v>
      </c>
      <c r="AA39" s="75">
        <v>0</v>
      </c>
    </row>
    <row r="40" spans="1:27" ht="12">
      <c r="A40" s="63"/>
      <c r="B40" s="77">
        <v>2006</v>
      </c>
      <c r="C40" s="65"/>
      <c r="D40" s="65"/>
      <c r="E40" s="65">
        <f>F40+G40</f>
        <v>0</v>
      </c>
      <c r="F40" s="65">
        <v>0</v>
      </c>
      <c r="G40" s="65">
        <v>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71"/>
      <c r="S40" s="71"/>
      <c r="T40" s="71"/>
      <c r="U40" s="71"/>
      <c r="V40" s="71"/>
      <c r="W40" s="71"/>
      <c r="X40" s="71"/>
      <c r="Y40" s="72"/>
      <c r="Z40" s="71"/>
      <c r="AA40" s="71"/>
    </row>
    <row r="41" spans="1:27" ht="12">
      <c r="A41" s="63"/>
      <c r="B41" s="73">
        <v>2007</v>
      </c>
      <c r="C41" s="65"/>
      <c r="D41" s="65"/>
      <c r="E41" s="65">
        <f>F41+G41</f>
        <v>0</v>
      </c>
      <c r="F41" s="65">
        <v>0</v>
      </c>
      <c r="G41" s="65">
        <v>0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71"/>
      <c r="S41" s="71"/>
      <c r="T41" s="71"/>
      <c r="U41" s="71"/>
      <c r="V41" s="71"/>
      <c r="W41" s="71"/>
      <c r="X41" s="71"/>
      <c r="Y41" s="72"/>
      <c r="Z41" s="71"/>
      <c r="AA41" s="71"/>
    </row>
    <row r="42" spans="1:27" ht="12">
      <c r="A42" s="63"/>
      <c r="B42" s="73">
        <v>2008</v>
      </c>
      <c r="C42" s="65"/>
      <c r="D42" s="65"/>
      <c r="E42" s="65">
        <f>F42+G42</f>
        <v>0</v>
      </c>
      <c r="F42" s="65">
        <v>0</v>
      </c>
      <c r="G42" s="65">
        <v>0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71"/>
      <c r="S42" s="71"/>
      <c r="T42" s="71"/>
      <c r="U42" s="71"/>
      <c r="V42" s="71"/>
      <c r="W42" s="71"/>
      <c r="X42" s="71"/>
      <c r="Y42" s="72"/>
      <c r="Z42" s="71"/>
      <c r="AA42" s="71"/>
    </row>
    <row r="43" spans="1:27" ht="12">
      <c r="A43" s="63"/>
      <c r="B43" s="77">
        <v>2009</v>
      </c>
      <c r="C43" s="65"/>
      <c r="D43" s="65"/>
      <c r="E43" s="65">
        <f>F43+G43</f>
        <v>0</v>
      </c>
      <c r="F43" s="65">
        <v>0</v>
      </c>
      <c r="G43" s="65">
        <v>0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71"/>
      <c r="S43" s="71"/>
      <c r="T43" s="71"/>
      <c r="U43" s="71"/>
      <c r="V43" s="71"/>
      <c r="W43" s="71"/>
      <c r="X43" s="71"/>
      <c r="Y43" s="72"/>
      <c r="Z43" s="71"/>
      <c r="AA43" s="71"/>
    </row>
    <row r="44" spans="1:27" ht="12" customHeight="1">
      <c r="A44" s="78" t="s">
        <v>59</v>
      </c>
      <c r="B44" s="78"/>
      <c r="C44" s="26" t="s">
        <v>36</v>
      </c>
      <c r="D44" s="26"/>
      <c r="E44" s="36">
        <f aca="true" t="shared" si="1" ref="E44:AA44">E16+E35</f>
        <v>378445459</v>
      </c>
      <c r="F44" s="36">
        <f t="shared" si="1"/>
        <v>263119972</v>
      </c>
      <c r="G44" s="36">
        <f t="shared" si="1"/>
        <v>115325487</v>
      </c>
      <c r="H44" s="36">
        <f t="shared" si="1"/>
        <v>73488528</v>
      </c>
      <c r="I44" s="36">
        <f t="shared" si="1"/>
        <v>44469224</v>
      </c>
      <c r="J44" s="36">
        <f t="shared" si="1"/>
        <v>0</v>
      </c>
      <c r="K44" s="36">
        <f t="shared" si="1"/>
        <v>0</v>
      </c>
      <c r="L44" s="36">
        <f t="shared" si="1"/>
        <v>44469224</v>
      </c>
      <c r="M44" s="36">
        <f t="shared" si="1"/>
        <v>29019304</v>
      </c>
      <c r="N44" s="36">
        <f t="shared" si="1"/>
        <v>0</v>
      </c>
      <c r="O44" s="36">
        <f t="shared" si="1"/>
        <v>21562134</v>
      </c>
      <c r="P44" s="36">
        <f t="shared" si="1"/>
        <v>0</v>
      </c>
      <c r="Q44" s="36">
        <f t="shared" si="1"/>
        <v>7457170</v>
      </c>
      <c r="R44" s="79">
        <f t="shared" si="1"/>
        <v>66874392.37</v>
      </c>
      <c r="S44" s="80">
        <f t="shared" si="1"/>
        <v>40766914.55</v>
      </c>
      <c r="T44" s="80">
        <f t="shared" si="1"/>
        <v>0</v>
      </c>
      <c r="U44" s="80">
        <f t="shared" si="1"/>
        <v>0</v>
      </c>
      <c r="V44" s="80">
        <f t="shared" si="1"/>
        <v>40766914.55</v>
      </c>
      <c r="W44" s="80">
        <f t="shared" si="1"/>
        <v>26107477.82</v>
      </c>
      <c r="X44" s="80">
        <f t="shared" si="1"/>
        <v>0</v>
      </c>
      <c r="Y44" s="81">
        <f t="shared" si="1"/>
        <v>21562133.63</v>
      </c>
      <c r="Z44" s="80">
        <f t="shared" si="1"/>
        <v>0</v>
      </c>
      <c r="AA44" s="80">
        <f t="shared" si="1"/>
        <v>4545344.19</v>
      </c>
    </row>
    <row r="46" spans="2:11" ht="12">
      <c r="B46" s="82" t="s">
        <v>60</v>
      </c>
      <c r="C46" s="2"/>
      <c r="D46" s="2"/>
      <c r="E46" s="2"/>
      <c r="F46" s="2"/>
      <c r="G46" s="2"/>
      <c r="H46" s="2"/>
      <c r="I46" s="2"/>
      <c r="J46" s="2"/>
      <c r="K46" s="2"/>
    </row>
    <row r="47" spans="2:27" s="2" customFormat="1" ht="23.25">
      <c r="B47" s="83" t="s">
        <v>61</v>
      </c>
      <c r="C47" s="83"/>
      <c r="D47" s="83"/>
      <c r="E47" s="83"/>
      <c r="F47" s="83"/>
      <c r="G47" s="83"/>
      <c r="H47" s="83"/>
      <c r="I47" s="83"/>
      <c r="J47" s="83"/>
      <c r="K47" s="83"/>
      <c r="R47" s="84"/>
      <c r="S47" s="84"/>
      <c r="T47" s="84"/>
      <c r="U47" s="84"/>
      <c r="V47" s="84"/>
      <c r="W47" s="84"/>
      <c r="X47" s="84"/>
      <c r="Y47" s="84"/>
      <c r="Z47" s="84"/>
      <c r="AA47" s="84"/>
    </row>
  </sheetData>
  <mergeCells count="110">
    <mergeCell ref="K1:Q1"/>
    <mergeCell ref="K2:Q2"/>
    <mergeCell ref="K3:Q4"/>
    <mergeCell ref="A6:Q6"/>
    <mergeCell ref="A8:A13"/>
    <mergeCell ref="B8:B13"/>
    <mergeCell ref="C8:C13"/>
    <mergeCell ref="D8:D13"/>
    <mergeCell ref="E8:E13"/>
    <mergeCell ref="F8:G8"/>
    <mergeCell ref="H8:Q8"/>
    <mergeCell ref="R8:AA8"/>
    <mergeCell ref="H9:Q9"/>
    <mergeCell ref="R9:AA9"/>
    <mergeCell ref="F10:F13"/>
    <mergeCell ref="G10:G13"/>
    <mergeCell ref="H10:H13"/>
    <mergeCell ref="I10:Q10"/>
    <mergeCell ref="R10:R13"/>
    <mergeCell ref="S10:AA10"/>
    <mergeCell ref="I11:L11"/>
    <mergeCell ref="M11:Q11"/>
    <mergeCell ref="S11:V11"/>
    <mergeCell ref="W11:AA11"/>
    <mergeCell ref="I12:I13"/>
    <mergeCell ref="J12:L12"/>
    <mergeCell ref="M12:M13"/>
    <mergeCell ref="N12:Q12"/>
    <mergeCell ref="S12:S13"/>
    <mergeCell ref="T12:V12"/>
    <mergeCell ref="W12:W13"/>
    <mergeCell ref="X12:AA12"/>
    <mergeCell ref="C16:D16"/>
    <mergeCell ref="A17:A24"/>
    <mergeCell ref="C17:Q19"/>
    <mergeCell ref="C21:C24"/>
    <mergeCell ref="D21:D24"/>
    <mergeCell ref="H21:H24"/>
    <mergeCell ref="I21:I24"/>
    <mergeCell ref="J21:J24"/>
    <mergeCell ref="K21:K24"/>
    <mergeCell ref="L21:L24"/>
    <mergeCell ref="M21:M24"/>
    <mergeCell ref="N21:N24"/>
    <mergeCell ref="O21:O24"/>
    <mergeCell ref="P21:P24"/>
    <mergeCell ref="Q21:Q24"/>
    <mergeCell ref="R21:R24"/>
    <mergeCell ref="S21:S24"/>
    <mergeCell ref="T21:T24"/>
    <mergeCell ref="U21:U24"/>
    <mergeCell ref="V21:V24"/>
    <mergeCell ref="W21:W24"/>
    <mergeCell ref="X21:X24"/>
    <mergeCell ref="Y21:Y24"/>
    <mergeCell ref="Z21:Z24"/>
    <mergeCell ref="AA21:AA24"/>
    <mergeCell ref="A26:A32"/>
    <mergeCell ref="C27:Q28"/>
    <mergeCell ref="C30:C33"/>
    <mergeCell ref="D30:D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C35:D35"/>
    <mergeCell ref="A36:A43"/>
    <mergeCell ref="C36:Q38"/>
    <mergeCell ref="C40:C43"/>
    <mergeCell ref="D40:D43"/>
    <mergeCell ref="H40:H43"/>
    <mergeCell ref="I40:I43"/>
    <mergeCell ref="J40:J43"/>
    <mergeCell ref="K40:K43"/>
    <mergeCell ref="L40:L43"/>
    <mergeCell ref="M40:M43"/>
    <mergeCell ref="N40:N43"/>
    <mergeCell ref="O40:O43"/>
    <mergeCell ref="P40:P43"/>
    <mergeCell ref="Q40:Q43"/>
    <mergeCell ref="R40:R43"/>
    <mergeCell ref="S40:S43"/>
    <mergeCell ref="T40:T43"/>
    <mergeCell ref="U40:U43"/>
    <mergeCell ref="V40:V43"/>
    <mergeCell ref="W40:W43"/>
    <mergeCell ref="X40:X43"/>
    <mergeCell ref="Y40:Y43"/>
    <mergeCell ref="Z40:Z43"/>
    <mergeCell ref="AA40:AA43"/>
    <mergeCell ref="A44:B44"/>
    <mergeCell ref="C44:D44"/>
    <mergeCell ref="B47:K47"/>
    <mergeCell ref="R47:AA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dcterms:created xsi:type="dcterms:W3CDTF">2011-01-27T19:25:17Z</dcterms:created>
  <dcterms:modified xsi:type="dcterms:W3CDTF">2011-03-05T07:01:20Z</dcterms:modified>
  <cp:category/>
  <cp:version/>
  <cp:contentType/>
  <cp:contentStatus/>
</cp:coreProperties>
</file>